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earth\รายงานผลการดำเนินการจัดซื้อจัดจ้าง\ITA งานพัสดุ ข้อ 14-ข้อ17\เมษายน67\"/>
    </mc:Choice>
  </mc:AlternateContent>
  <xr:revisionPtr revIDLastSave="0" documentId="13_ncr:1_{3B2523B7-AB27-4B73-A5ED-0896E9798D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รุปผลการจัดซื้อจัดจ้าง" sheetId="1" r:id="rId1"/>
    <sheet name="เดือนเมษาย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I19" i="1"/>
  <c r="G19" i="1"/>
  <c r="H2" i="1"/>
</calcChain>
</file>

<file path=xl/sharedStrings.xml><?xml version="1.0" encoding="utf-8"?>
<sst xmlns="http://schemas.openxmlformats.org/spreadsheetml/2006/main" count="284" uniqueCount="70">
  <si>
    <t>ลำดับ</t>
  </si>
  <si>
    <t>งานจัดซื้อจัดจ้าง</t>
  </si>
  <si>
    <t>วงเงินที่จะซื้อหรือจ้าง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</si>
  <si>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</si>
  <si>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</si>
  <si>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</si>
  <si>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ผู้ที่ได้รับคัดเลือกและราคาที่ตกลงซื้อหรือจ้าง</t>
  </si>
  <si>
    <t>เหตุผลที่คัดเลือกโดยสรุป</t>
  </si>
  <si>
    <t>เลขที่และวันที่ของสัญญาหรืองานข้อตกลงซื้อ/จ้าง</t>
  </si>
  <si>
    <t>วิธีเฉพาะเจาะจง</t>
  </si>
  <si>
    <t>ซื้อวัสดุอุปกรณ์ตกแต่งสถานที่ จำนวน 10รายการตามโครงการสืบสานประเพณีสงกรานต์ประจำปี</t>
  </si>
  <si>
    <t>สุภาภรณ์ พานิช</t>
  </si>
  <si>
    <t>เป็นผู้มีคุณสมบัติตรงตามเงื่อนไขที่กำหนด</t>
  </si>
  <si>
    <t>ซื้อวัสดุอุปกรณ์ตกแต่งสถานที่ ตามโครงการสืบสานประเพณีสงกรานต์ ประจำปี พ.ศ.2567</t>
  </si>
  <si>
    <t>บริษัท ภัทรกิจ 1995 จำกัด</t>
  </si>
  <si>
    <t>จ้างเหมาทำป้ายจำนวน 7 รายการตามโครงการสืบสานประเพณีสืบสานประเพณีสงการต์ ประจำปี พ.ศ.2567</t>
  </si>
  <si>
    <t>โฟกัส อิงค์เจ็ท</t>
  </si>
  <si>
    <t>จ้างเหมาจัดทำขันน้ำพานรองจำนวน 26 ขัน ตามโครงการสืบสานประเพณีสงกรานต์ประจำปี พ.ศ.2567</t>
  </si>
  <si>
    <t>นางสุคนธ์ เกยด่านกลาง</t>
  </si>
  <si>
    <t>จ้างเหมาตกแต่งรถยนขบวนแห่นางสงการต์จำนวน 2 คัน ตามโครงการสืบสานประเพณีสงการนต์ประจำปี2567</t>
  </si>
  <si>
    <t>นายไพฑูรย์ ปานกลาง</t>
  </si>
  <si>
    <t>จ้างเหมาเครื่องเสียงเวทีกลาง ณ บริเวณสวนสาธารณะหนองกลด ตามโครงการสืบสานประเพณีสงกรานต์</t>
  </si>
  <si>
    <t>นายวันชัย ชมภูนุช</t>
  </si>
  <si>
    <t>จ้างเหมาเช่าเต้นท์ รวมติดตั้งรื้อถอน จำนวน 10 หลัง ตามโครงการสืบสานประเพณีสงกรานต์ ประจำปี 2567</t>
  </si>
  <si>
    <t>นายธงธร พรจุติภัทร์</t>
  </si>
  <si>
    <t>ซื้อวัสดุยานพาหนะและขนส่ง (ยางรถยนต์) จำนวน 4 เส้น ของกองสาธารณสุขและสิ่งแวดล้อม</t>
  </si>
  <si>
    <t>ยักษ์ใหญ่ออโต้เซอร์วิส</t>
  </si>
  <si>
    <t>ซื้อวัสดุคอมพิวเตอร์ จำนวน 4 รายการของงานเทศกิจ สำนักปลัดเทศกิจ สำนักปลัดเทศบาล</t>
  </si>
  <si>
    <t>ห้างหุ้นส่วนจำกัดแอดไวซ์ ทิม ไอทีโนนสูง</t>
  </si>
  <si>
    <t>ซื้อวัสดุก่อสร้างจำนวน 11 รายการของกองสาธารณสุขและสิ่งแวดล้อม</t>
  </si>
  <si>
    <t>ซื้อวัสดุตามโครงการวันเทศบาล ประจำปี 2567 จำนวน 14 รายการ ของสำนักปลัดเทศบาล</t>
  </si>
  <si>
    <t>ห้างหุ่นส่วนจำกัด โคราชคอมพิวเตอร์</t>
  </si>
  <si>
    <t>ซื้อครุภัณฑ์คอมพิวเตอร์สำหรับเครื่องคอมพิวเตอร์สำหรับงานประมวลผล แบบที่ 2 (แสดงจอภาพขนาด 19 นิ้ว) และ เครื่องสำรองไฟฟ้า ขนาด 800 VA</t>
  </si>
  <si>
    <t>2,1900.00 - 2,450.00</t>
  </si>
  <si>
    <t>จ้างเหมาช่างซ่อมรถยนต์ส่วนกลางหใยเลขทะเบียน กม.4534 นครราชสีมาจำนวน 30 รายการ</t>
  </si>
  <si>
    <t>บริษัท คิงส์ยนต์จำกัด</t>
  </si>
  <si>
    <t>จ้างซ่อมรถยนต์ หมายเลขทะเบียน 89-5779 นครราชสีมา จำนวน 3 รายการ และซ่อมรถยนต์หมายเลขทะเบียนยน87-1412 นครราชสีมา</t>
  </si>
  <si>
    <t>นายจีรพันธ์ แจ่มกลาง</t>
  </si>
  <si>
    <t>จ้างเหมารถยนต์โดยสารปรับอากาศพร้อมคนขับจำนวน 2 วัน รวม 2วัน ตามโครงการอบรม</t>
  </si>
  <si>
    <t>นายสมชัย คงไกร</t>
  </si>
  <si>
    <t>จ้างซ่อมแอร์รถยนต์บรรทุก ขนาด 6 ล้อ (แบบกระเช้า) หายเลขทะเบียน 85-9007 นครราชสีมา</t>
  </si>
  <si>
    <t>นางสาวณิชาภาเทียวกลาง</t>
  </si>
  <si>
    <t>นางสาวณิชาภา เทียวกลาง</t>
  </si>
  <si>
    <t>ซื้อวัสดุก่อสร้าง จำนวน 15 รายการ ของกองช่าง</t>
  </si>
  <si>
    <t>รวม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</si>
  <si>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</si>
  <si>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</si>
  <si>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</si>
  <si>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</si>
  <si>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</si>
  <si>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</si>
  <si>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</si>
  <si>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</si>
  <si>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</si>
  <si>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</si>
  <si>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</si>
  <si>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</si>
  <si>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</si>
  <si>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</si>
  <si>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</si>
  <si>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</si>
  <si>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</si>
  <si>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</si>
  <si>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เทศบาล</t>
  </si>
  <si>
    <t>การคลัง</t>
  </si>
  <si>
    <t>เทศบาลตำบลโนนสูง</t>
  </si>
  <si>
    <t>โนนสูง</t>
  </si>
  <si>
    <t>นครราชสีมา</t>
  </si>
  <si>
    <t>พ.ร.บ. งบประมาณรายจ่าย</t>
  </si>
  <si>
    <t>สิ้นสุดสัญญา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</si>
</sst>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D000000]0\ 0000\ 00000\ 00\ 0"/>
    <numFmt numFmtId="188" formatCode="0000000000000"/>
  </numFmts>
  <fonts count="5">
    <font>
      <sz val="11"/>
      <color theme="1"/>
      <name val="Tahoma"/>
      <family val="2"/>
      <scheme val="minor"/>
    </font>
    <font>
      <sz val="20"/>
      <color theme="1"/>
      <name val="TH SarabunPSK"/>
      <family val="2"/>
    </font>
    <font>
      <sz val="9"/>
      <color theme="1"/>
      <name val="Sarabun"/>
    </font>
    <font>
      <sz val="16"/>
      <color theme="1"/>
      <name val="Tahoma"/>
      <family val="2"/>
      <scheme val="minor"/>
    </font>
    <font>
      <sz val="16"/>
      <color theme="1"/>
      <name val="Sarabun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9E2F3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1" fontId="1" fillId="3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3" borderId="1" xfId="0" quotePrefix="1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" fontId="1" fillId="3" borderId="4" xfId="0" quotePrefix="1" applyNumberFormat="1" applyFont="1" applyFill="1" applyBorder="1" applyAlignment="1">
      <alignment horizontal="center" vertical="center" wrapText="1"/>
    </xf>
    <xf numFmtId="14" fontId="1" fillId="3" borderId="4" xfId="0" quotePrefix="1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1" fontId="1" fillId="6" borderId="1" xfId="0" quotePrefix="1" applyNumberFormat="1" applyFont="1" applyFill="1" applyBorder="1" applyAlignment="1">
      <alignment horizontal="center" vertical="center" wrapText="1"/>
    </xf>
    <xf numFmtId="14" fontId="1" fillId="6" borderId="1" xfId="0" quotePrefix="1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87" fontId="4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88" fontId="0" fillId="6" borderId="1" xfId="0" applyNumberFormat="1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9" zoomScale="55" zoomScaleNormal="55" workbookViewId="0">
      <selection activeCell="K18" sqref="K18"/>
    </sheetView>
  </sheetViews>
  <sheetFormatPr defaultRowHeight="14.25"/>
  <cols>
    <col min="1" max="1" width="9" style="1"/>
    <col min="2" max="2" width="38.875" style="1" customWidth="1"/>
    <col min="3" max="3" width="14.625" style="1" customWidth="1"/>
    <col min="4" max="4" width="14.25" style="1" customWidth="1"/>
    <col min="5" max="5" width="17.25" style="1" customWidth="1"/>
    <col min="6" max="7" width="43.875" style="1" customWidth="1"/>
    <col min="8" max="9" width="40.75" style="1" customWidth="1"/>
    <col min="10" max="10" width="19.75" style="1" customWidth="1"/>
    <col min="11" max="11" width="22.625" style="1" customWidth="1"/>
    <col min="12" max="12" width="16.625" style="1" customWidth="1"/>
    <col min="13" max="16384" width="9" style="1"/>
  </cols>
  <sheetData>
    <row r="1" spans="1:12" ht="61.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30" t="s">
        <v>5</v>
      </c>
      <c r="G1" s="31"/>
      <c r="H1" s="32" t="s">
        <v>6</v>
      </c>
      <c r="I1" s="32"/>
      <c r="J1" s="6" t="s">
        <v>7</v>
      </c>
      <c r="K1" s="32" t="s">
        <v>8</v>
      </c>
      <c r="L1" s="32"/>
    </row>
    <row r="2" spans="1:12" ht="92.25">
      <c r="A2" s="2">
        <v>1</v>
      </c>
      <c r="B2" s="2" t="s">
        <v>10</v>
      </c>
      <c r="C2" s="3">
        <v>18470</v>
      </c>
      <c r="D2" s="3">
        <v>18470</v>
      </c>
      <c r="E2" s="2" t="s">
        <v>9</v>
      </c>
      <c r="F2" s="2" t="s">
        <v>11</v>
      </c>
      <c r="G2" s="4">
        <v>18470</v>
      </c>
      <c r="H2" s="2" t="str">
        <f>F2</f>
        <v>สุภาภรณ์ พานิช</v>
      </c>
      <c r="I2" s="4">
        <v>1470</v>
      </c>
      <c r="J2" s="2" t="s">
        <v>12</v>
      </c>
      <c r="K2" s="5">
        <v>670414146797</v>
      </c>
      <c r="L2" s="7">
        <v>243717</v>
      </c>
    </row>
    <row r="3" spans="1:12" ht="92.25">
      <c r="A3" s="2">
        <v>2</v>
      </c>
      <c r="B3" s="2" t="s">
        <v>13</v>
      </c>
      <c r="C3" s="3">
        <v>15665</v>
      </c>
      <c r="D3" s="3">
        <v>15665</v>
      </c>
      <c r="E3" s="2" t="s">
        <v>9</v>
      </c>
      <c r="F3" s="2" t="s">
        <v>14</v>
      </c>
      <c r="G3" s="3">
        <v>15665</v>
      </c>
      <c r="H3" s="2" t="s">
        <v>14</v>
      </c>
      <c r="I3" s="3">
        <v>15665</v>
      </c>
      <c r="J3" s="2" t="s">
        <v>12</v>
      </c>
      <c r="K3" s="5">
        <v>670414147409</v>
      </c>
      <c r="L3" s="7">
        <v>243717</v>
      </c>
    </row>
    <row r="4" spans="1:12" ht="92.25">
      <c r="A4" s="2">
        <v>3</v>
      </c>
      <c r="B4" s="2" t="s">
        <v>15</v>
      </c>
      <c r="C4" s="3">
        <v>12522</v>
      </c>
      <c r="D4" s="3">
        <v>12522</v>
      </c>
      <c r="E4" s="2" t="s">
        <v>9</v>
      </c>
      <c r="F4" s="2" t="s">
        <v>16</v>
      </c>
      <c r="G4" s="3">
        <v>12522</v>
      </c>
      <c r="H4" s="2" t="s">
        <v>16</v>
      </c>
      <c r="I4" s="3">
        <v>12522</v>
      </c>
      <c r="J4" s="2" t="s">
        <v>12</v>
      </c>
      <c r="K4" s="5">
        <v>670414151099</v>
      </c>
      <c r="L4" s="7">
        <v>243713</v>
      </c>
    </row>
    <row r="5" spans="1:12" ht="92.25">
      <c r="A5" s="2">
        <v>4</v>
      </c>
      <c r="B5" s="2" t="s">
        <v>17</v>
      </c>
      <c r="C5" s="3">
        <v>15600</v>
      </c>
      <c r="D5" s="3">
        <v>15600</v>
      </c>
      <c r="E5" s="2" t="s">
        <v>9</v>
      </c>
      <c r="F5" s="2" t="s">
        <v>18</v>
      </c>
      <c r="G5" s="3">
        <v>15600</v>
      </c>
      <c r="H5" s="2" t="s">
        <v>18</v>
      </c>
      <c r="I5" s="3">
        <v>15600</v>
      </c>
      <c r="J5" s="2" t="s">
        <v>12</v>
      </c>
      <c r="K5" s="5">
        <v>670414149886</v>
      </c>
      <c r="L5" s="7">
        <v>243713</v>
      </c>
    </row>
    <row r="6" spans="1:12" ht="92.25">
      <c r="A6" s="2">
        <v>5</v>
      </c>
      <c r="B6" s="2" t="s">
        <v>19</v>
      </c>
      <c r="C6" s="3">
        <v>80000</v>
      </c>
      <c r="D6" s="3">
        <v>80000</v>
      </c>
      <c r="E6" s="2" t="s">
        <v>9</v>
      </c>
      <c r="F6" s="2" t="s">
        <v>20</v>
      </c>
      <c r="G6" s="3">
        <v>80000</v>
      </c>
      <c r="H6" s="2" t="s">
        <v>20</v>
      </c>
      <c r="I6" s="3">
        <v>80000</v>
      </c>
      <c r="J6" s="2" t="s">
        <v>12</v>
      </c>
      <c r="K6" s="5">
        <v>670414149464</v>
      </c>
      <c r="L6" s="7">
        <v>243713</v>
      </c>
    </row>
    <row r="7" spans="1:12" ht="92.25">
      <c r="A7" s="2">
        <v>6</v>
      </c>
      <c r="B7" s="2" t="s">
        <v>21</v>
      </c>
      <c r="C7" s="3">
        <v>25000</v>
      </c>
      <c r="D7" s="3">
        <v>25000</v>
      </c>
      <c r="E7" s="2" t="s">
        <v>9</v>
      </c>
      <c r="F7" s="2" t="s">
        <v>22</v>
      </c>
      <c r="G7" s="3">
        <v>25000</v>
      </c>
      <c r="H7" s="2" t="s">
        <v>22</v>
      </c>
      <c r="I7" s="3">
        <v>25000</v>
      </c>
      <c r="J7" s="2" t="s">
        <v>12</v>
      </c>
      <c r="K7" s="5">
        <v>670414150952</v>
      </c>
      <c r="L7" s="7">
        <v>243713</v>
      </c>
    </row>
    <row r="8" spans="1:12" ht="92.25">
      <c r="A8" s="2">
        <v>7</v>
      </c>
      <c r="B8" s="2" t="s">
        <v>23</v>
      </c>
      <c r="C8" s="3">
        <v>12000</v>
      </c>
      <c r="D8" s="3">
        <v>12000</v>
      </c>
      <c r="E8" s="2" t="s">
        <v>9</v>
      </c>
      <c r="F8" s="2" t="s">
        <v>24</v>
      </c>
      <c r="G8" s="3">
        <v>12000</v>
      </c>
      <c r="H8" s="2" t="s">
        <v>24</v>
      </c>
      <c r="I8" s="3">
        <v>12000</v>
      </c>
      <c r="J8" s="2" t="s">
        <v>12</v>
      </c>
      <c r="K8" s="5">
        <v>670414150817</v>
      </c>
      <c r="L8" s="7">
        <v>243713</v>
      </c>
    </row>
    <row r="9" spans="1:12" ht="92.25">
      <c r="A9" s="2">
        <v>8</v>
      </c>
      <c r="B9" s="2" t="s">
        <v>25</v>
      </c>
      <c r="C9" s="3">
        <v>15622</v>
      </c>
      <c r="D9" s="3">
        <v>15622</v>
      </c>
      <c r="E9" s="2" t="s">
        <v>9</v>
      </c>
      <c r="F9" s="2" t="s">
        <v>26</v>
      </c>
      <c r="G9" s="3">
        <v>15622</v>
      </c>
      <c r="H9" s="2" t="s">
        <v>26</v>
      </c>
      <c r="I9" s="3">
        <v>15622</v>
      </c>
      <c r="J9" s="2" t="s">
        <v>12</v>
      </c>
      <c r="K9" s="5">
        <v>670414104566</v>
      </c>
      <c r="L9" s="7">
        <v>243718</v>
      </c>
    </row>
    <row r="10" spans="1:12" ht="92.25">
      <c r="A10" s="2">
        <v>9</v>
      </c>
      <c r="B10" s="2" t="s">
        <v>27</v>
      </c>
      <c r="C10" s="3">
        <v>18180</v>
      </c>
      <c r="D10" s="3">
        <v>18180</v>
      </c>
      <c r="E10" s="2" t="s">
        <v>9</v>
      </c>
      <c r="F10" s="2" t="s">
        <v>28</v>
      </c>
      <c r="G10" s="3">
        <v>18180</v>
      </c>
      <c r="H10" s="2" t="s">
        <v>28</v>
      </c>
      <c r="I10" s="3">
        <v>18180</v>
      </c>
      <c r="J10" s="2" t="s">
        <v>12</v>
      </c>
      <c r="K10" s="5">
        <v>670414150085</v>
      </c>
      <c r="L10" s="7">
        <v>243718</v>
      </c>
    </row>
    <row r="11" spans="1:12" ht="92.25">
      <c r="A11" s="2">
        <v>10</v>
      </c>
      <c r="B11" s="2" t="s">
        <v>29</v>
      </c>
      <c r="C11" s="3">
        <v>18160</v>
      </c>
      <c r="D11" s="3">
        <v>18160</v>
      </c>
      <c r="E11" s="2" t="s">
        <v>9</v>
      </c>
      <c r="F11" s="2" t="s">
        <v>14</v>
      </c>
      <c r="G11" s="3">
        <v>18160</v>
      </c>
      <c r="H11" s="2" t="s">
        <v>14</v>
      </c>
      <c r="I11" s="3">
        <v>18160</v>
      </c>
      <c r="J11" s="2" t="s">
        <v>12</v>
      </c>
      <c r="K11" s="5">
        <v>670414155016</v>
      </c>
      <c r="L11" s="7">
        <v>243725</v>
      </c>
    </row>
    <row r="12" spans="1:12" ht="92.25">
      <c r="A12" s="2">
        <v>11</v>
      </c>
      <c r="B12" s="2" t="s">
        <v>30</v>
      </c>
      <c r="C12" s="3">
        <v>48000</v>
      </c>
      <c r="D12" s="3">
        <v>48000</v>
      </c>
      <c r="E12" s="2" t="s">
        <v>9</v>
      </c>
      <c r="F12" s="2" t="s">
        <v>14</v>
      </c>
      <c r="G12" s="3">
        <v>48000</v>
      </c>
      <c r="H12" s="2" t="s">
        <v>14</v>
      </c>
      <c r="I12" s="3">
        <v>48000</v>
      </c>
      <c r="J12" s="2" t="s">
        <v>12</v>
      </c>
      <c r="K12" s="5">
        <v>670414267414</v>
      </c>
      <c r="L12" s="7">
        <v>243730</v>
      </c>
    </row>
    <row r="13" spans="1:12" ht="123">
      <c r="A13" s="2">
        <v>12</v>
      </c>
      <c r="B13" s="2" t="s">
        <v>32</v>
      </c>
      <c r="C13" s="3">
        <v>34500</v>
      </c>
      <c r="D13" s="3">
        <v>34350</v>
      </c>
      <c r="E13" s="2" t="s">
        <v>9</v>
      </c>
      <c r="F13" s="2" t="s">
        <v>31</v>
      </c>
      <c r="G13" s="4" t="s">
        <v>33</v>
      </c>
      <c r="H13" s="2" t="s">
        <v>31</v>
      </c>
      <c r="I13" s="4">
        <v>34350</v>
      </c>
      <c r="J13" s="2" t="s">
        <v>12</v>
      </c>
      <c r="K13" s="5">
        <v>670414223618</v>
      </c>
      <c r="L13" s="7">
        <v>243727</v>
      </c>
    </row>
    <row r="14" spans="1:12" ht="92.25">
      <c r="A14" s="2">
        <v>13</v>
      </c>
      <c r="B14" s="2" t="s">
        <v>34</v>
      </c>
      <c r="C14" s="3">
        <v>43229.61</v>
      </c>
      <c r="D14" s="3">
        <v>43229.61</v>
      </c>
      <c r="E14" s="2" t="s">
        <v>9</v>
      </c>
      <c r="F14" s="2" t="s">
        <v>35</v>
      </c>
      <c r="G14" s="3">
        <v>43229.61</v>
      </c>
      <c r="H14" s="2" t="s">
        <v>35</v>
      </c>
      <c r="I14" s="3">
        <v>43229.61</v>
      </c>
      <c r="J14" s="2" t="s">
        <v>12</v>
      </c>
      <c r="K14" s="5">
        <v>670414156583</v>
      </c>
      <c r="L14" s="7">
        <v>243732</v>
      </c>
    </row>
    <row r="15" spans="1:12" ht="123">
      <c r="A15" s="2">
        <v>14</v>
      </c>
      <c r="B15" s="2" t="s">
        <v>36</v>
      </c>
      <c r="C15" s="3">
        <v>26150</v>
      </c>
      <c r="D15" s="3">
        <v>26150</v>
      </c>
      <c r="E15" s="2" t="s">
        <v>9</v>
      </c>
      <c r="F15" s="2" t="s">
        <v>37</v>
      </c>
      <c r="G15" s="3">
        <v>26150</v>
      </c>
      <c r="H15" s="2" t="s">
        <v>37</v>
      </c>
      <c r="I15" s="3">
        <v>26150</v>
      </c>
      <c r="J15" s="2" t="s">
        <v>12</v>
      </c>
      <c r="K15" s="5">
        <v>670414297055</v>
      </c>
      <c r="L15" s="7">
        <v>243732</v>
      </c>
    </row>
    <row r="16" spans="1:12" ht="92.25">
      <c r="A16" s="2">
        <v>15</v>
      </c>
      <c r="B16" s="2" t="s">
        <v>38</v>
      </c>
      <c r="C16" s="3">
        <v>48000</v>
      </c>
      <c r="D16" s="3">
        <v>48000</v>
      </c>
      <c r="E16" s="2" t="s">
        <v>9</v>
      </c>
      <c r="F16" s="2" t="s">
        <v>39</v>
      </c>
      <c r="G16" s="3">
        <v>48000</v>
      </c>
      <c r="H16" s="2" t="s">
        <v>39</v>
      </c>
      <c r="I16" s="3">
        <v>48000</v>
      </c>
      <c r="J16" s="2" t="s">
        <v>12</v>
      </c>
      <c r="K16" s="5">
        <v>67041289015</v>
      </c>
      <c r="L16" s="7">
        <v>243731</v>
      </c>
    </row>
    <row r="17" spans="1:12" ht="92.25">
      <c r="A17" s="2">
        <v>16</v>
      </c>
      <c r="B17" s="2" t="s">
        <v>40</v>
      </c>
      <c r="C17" s="3">
        <v>13000</v>
      </c>
      <c r="D17" s="3">
        <v>13000</v>
      </c>
      <c r="E17" s="2" t="s">
        <v>9</v>
      </c>
      <c r="F17" s="2" t="s">
        <v>42</v>
      </c>
      <c r="G17" s="4">
        <v>13000</v>
      </c>
      <c r="H17" s="2" t="s">
        <v>41</v>
      </c>
      <c r="I17" s="4">
        <v>13000</v>
      </c>
      <c r="J17" s="2" t="s">
        <v>12</v>
      </c>
      <c r="K17" s="5">
        <v>670414369219</v>
      </c>
      <c r="L17" s="7">
        <v>243737</v>
      </c>
    </row>
    <row r="18" spans="1:12" ht="92.25">
      <c r="A18" s="8">
        <v>17</v>
      </c>
      <c r="B18" s="8" t="s">
        <v>43</v>
      </c>
      <c r="C18" s="11">
        <v>11495</v>
      </c>
      <c r="D18" s="11">
        <v>11495</v>
      </c>
      <c r="E18" s="8" t="s">
        <v>9</v>
      </c>
      <c r="F18" s="8" t="s">
        <v>14</v>
      </c>
      <c r="G18" s="11">
        <v>11495</v>
      </c>
      <c r="H18" s="8" t="s">
        <v>14</v>
      </c>
      <c r="I18" s="11">
        <v>11495</v>
      </c>
      <c r="J18" s="8" t="s">
        <v>12</v>
      </c>
      <c r="K18" s="9">
        <v>670414371362</v>
      </c>
      <c r="L18" s="10">
        <v>243737</v>
      </c>
    </row>
    <row r="19" spans="1:12" ht="30.75">
      <c r="A19" s="33" t="s">
        <v>44</v>
      </c>
      <c r="B19" s="33"/>
      <c r="C19" s="12">
        <f>SUM(C2:C18)</f>
        <v>455593.61</v>
      </c>
      <c r="D19" s="12">
        <f>SUM(D2:D18)</f>
        <v>455443.61</v>
      </c>
      <c r="E19" s="33"/>
      <c r="F19" s="33"/>
      <c r="G19" s="12">
        <f>SUM(G2:G18)</f>
        <v>421093.61</v>
      </c>
      <c r="H19" s="13"/>
      <c r="I19" s="12">
        <f>SUM(I2:I18)</f>
        <v>438443.61</v>
      </c>
      <c r="J19" s="33"/>
      <c r="K19" s="33"/>
      <c r="L19" s="33"/>
    </row>
  </sheetData>
  <mergeCells count="6">
    <mergeCell ref="F1:G1"/>
    <mergeCell ref="H1:I1"/>
    <mergeCell ref="K1:L1"/>
    <mergeCell ref="A19:B19"/>
    <mergeCell ref="E19:F19"/>
    <mergeCell ref="J19:L19"/>
  </mergeCells>
  <dataValidations count="1">
    <dataValidation type="list" allowBlank="1" showErrorMessage="1" sqref="E2:E18" xr:uid="{E312909B-0A2B-46DE-B3B4-167D3FC01A4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F0BA3-C7A1-4AB9-A5B4-5D69BF136971}">
  <dimension ref="A1:AA57"/>
  <sheetViews>
    <sheetView topLeftCell="I1" zoomScaleNormal="100" workbookViewId="0">
      <selection activeCell="P16" sqref="P16"/>
    </sheetView>
  </sheetViews>
  <sheetFormatPr defaultRowHeight="14.25"/>
  <cols>
    <col min="1" max="1" width="9.875" style="28" customWidth="1"/>
    <col min="2" max="2" width="21.125" style="28" customWidth="1"/>
    <col min="3" max="3" width="14.125" style="28" customWidth="1"/>
    <col min="4" max="4" width="12.875" style="28" customWidth="1"/>
    <col min="5" max="5" width="15.375" style="28" customWidth="1"/>
    <col min="6" max="7" width="9" style="28"/>
    <col min="8" max="8" width="50.875" style="28" customWidth="1"/>
    <col min="9" max="9" width="36.5" style="28" customWidth="1"/>
    <col min="10" max="10" width="25.25" style="28" customWidth="1"/>
    <col min="11" max="11" width="14.75" style="28" customWidth="1"/>
    <col min="12" max="12" width="12.125" style="28" customWidth="1"/>
    <col min="13" max="13" width="11.5" style="28" customWidth="1"/>
    <col min="14" max="14" width="13.625" style="28" customWidth="1"/>
    <col min="15" max="15" width="14.625" style="28" customWidth="1"/>
    <col min="16" max="16" width="39.625" style="28" customWidth="1"/>
    <col min="17" max="17" width="22.375" style="28" customWidth="1"/>
    <col min="18" max="18" width="15.25" style="28" customWidth="1"/>
    <col min="19" max="19" width="13.375" style="28" customWidth="1"/>
    <col min="20" max="16384" width="9" style="28"/>
  </cols>
  <sheetData>
    <row r="1" spans="1:27" s="25" customFormat="1" ht="83.25" customHeight="1">
      <c r="A1" s="24" t="s">
        <v>0</v>
      </c>
      <c r="B1" s="19" t="s">
        <v>45</v>
      </c>
      <c r="C1" s="19" t="s">
        <v>46</v>
      </c>
      <c r="D1" s="19" t="s">
        <v>47</v>
      </c>
      <c r="E1" s="19" t="s">
        <v>48</v>
      </c>
      <c r="F1" s="19" t="s">
        <v>49</v>
      </c>
      <c r="G1" s="19" t="s">
        <v>50</v>
      </c>
      <c r="H1" s="19" t="s">
        <v>51</v>
      </c>
      <c r="I1" s="18" t="s">
        <v>52</v>
      </c>
      <c r="J1" s="19" t="s">
        <v>53</v>
      </c>
      <c r="K1" s="19" t="s">
        <v>54</v>
      </c>
      <c r="L1" s="19" t="s">
        <v>55</v>
      </c>
      <c r="M1" s="18" t="s">
        <v>56</v>
      </c>
      <c r="N1" s="18" t="s">
        <v>57</v>
      </c>
      <c r="O1" s="20" t="s">
        <v>58</v>
      </c>
      <c r="P1" s="19" t="s">
        <v>59</v>
      </c>
      <c r="Q1" s="19" t="s">
        <v>60</v>
      </c>
      <c r="R1" s="19" t="s">
        <v>61</v>
      </c>
      <c r="S1" s="19" t="s">
        <v>62</v>
      </c>
      <c r="T1" s="21"/>
      <c r="U1" s="21"/>
      <c r="V1" s="21"/>
      <c r="W1" s="21"/>
      <c r="X1" s="21"/>
      <c r="Y1" s="21"/>
      <c r="Z1" s="21"/>
      <c r="AA1" s="21"/>
    </row>
    <row r="2" spans="1:27" ht="20.25" customHeight="1">
      <c r="A2" s="22">
        <v>1</v>
      </c>
      <c r="B2" s="22">
        <v>2567</v>
      </c>
      <c r="C2" s="23" t="s">
        <v>63</v>
      </c>
      <c r="D2" s="23" t="s">
        <v>64</v>
      </c>
      <c r="E2" s="23" t="s">
        <v>65</v>
      </c>
      <c r="F2" s="23" t="s">
        <v>66</v>
      </c>
      <c r="G2" s="23" t="s">
        <v>67</v>
      </c>
      <c r="H2" s="14" t="s">
        <v>10</v>
      </c>
      <c r="I2" s="15">
        <v>18470</v>
      </c>
      <c r="J2" s="23" t="s">
        <v>68</v>
      </c>
      <c r="K2" s="23" t="s">
        <v>69</v>
      </c>
      <c r="L2" s="23" t="s">
        <v>9</v>
      </c>
      <c r="M2" s="15">
        <v>18470</v>
      </c>
      <c r="N2" s="15">
        <v>18470</v>
      </c>
      <c r="O2" s="26">
        <v>3309600038408</v>
      </c>
      <c r="P2" s="14" t="s">
        <v>11</v>
      </c>
      <c r="Q2" s="16">
        <v>67049155094</v>
      </c>
      <c r="R2" s="17">
        <v>243717</v>
      </c>
      <c r="S2" s="27">
        <v>243727</v>
      </c>
    </row>
    <row r="3" spans="1:27" ht="20.25" customHeight="1">
      <c r="A3" s="22">
        <v>2</v>
      </c>
      <c r="B3" s="22">
        <v>2567</v>
      </c>
      <c r="C3" s="23" t="s">
        <v>63</v>
      </c>
      <c r="D3" s="23" t="s">
        <v>64</v>
      </c>
      <c r="E3" s="23" t="s">
        <v>65</v>
      </c>
      <c r="F3" s="23" t="s">
        <v>66</v>
      </c>
      <c r="G3" s="23" t="s">
        <v>67</v>
      </c>
      <c r="H3" s="14" t="s">
        <v>13</v>
      </c>
      <c r="I3" s="15">
        <v>15665</v>
      </c>
      <c r="J3" s="23" t="s">
        <v>68</v>
      </c>
      <c r="K3" s="23" t="s">
        <v>69</v>
      </c>
      <c r="L3" s="23" t="s">
        <v>9</v>
      </c>
      <c r="M3" s="15">
        <v>15665</v>
      </c>
      <c r="N3" s="15">
        <v>15665</v>
      </c>
      <c r="O3" s="26">
        <v>305561000290</v>
      </c>
      <c r="P3" s="14" t="s">
        <v>14</v>
      </c>
      <c r="Q3" s="16">
        <v>67049145220</v>
      </c>
      <c r="R3" s="17">
        <v>243717</v>
      </c>
      <c r="S3" s="27">
        <v>243727</v>
      </c>
    </row>
    <row r="4" spans="1:27" ht="20.25" customHeight="1">
      <c r="A4" s="22">
        <v>3</v>
      </c>
      <c r="B4" s="22">
        <v>2567</v>
      </c>
      <c r="C4" s="23" t="s">
        <v>63</v>
      </c>
      <c r="D4" s="23" t="s">
        <v>64</v>
      </c>
      <c r="E4" s="23" t="s">
        <v>65</v>
      </c>
      <c r="F4" s="23" t="s">
        <v>66</v>
      </c>
      <c r="G4" s="23" t="s">
        <v>67</v>
      </c>
      <c r="H4" s="14" t="s">
        <v>15</v>
      </c>
      <c r="I4" s="15">
        <v>12522</v>
      </c>
      <c r="J4" s="23" t="s">
        <v>68</v>
      </c>
      <c r="K4" s="23" t="s">
        <v>69</v>
      </c>
      <c r="L4" s="23" t="s">
        <v>9</v>
      </c>
      <c r="M4" s="15">
        <v>12522</v>
      </c>
      <c r="N4" s="15">
        <v>12522</v>
      </c>
      <c r="O4" s="26">
        <v>3309600091694</v>
      </c>
      <c r="P4" s="14" t="s">
        <v>16</v>
      </c>
      <c r="Q4" s="16">
        <v>67049040329</v>
      </c>
      <c r="R4" s="17">
        <v>243713</v>
      </c>
      <c r="S4" s="27">
        <v>243726</v>
      </c>
    </row>
    <row r="5" spans="1:27" ht="20.25" customHeight="1">
      <c r="A5" s="22">
        <v>4</v>
      </c>
      <c r="B5" s="22">
        <v>2567</v>
      </c>
      <c r="C5" s="23" t="s">
        <v>63</v>
      </c>
      <c r="D5" s="23" t="s">
        <v>64</v>
      </c>
      <c r="E5" s="23" t="s">
        <v>65</v>
      </c>
      <c r="F5" s="23" t="s">
        <v>66</v>
      </c>
      <c r="G5" s="23" t="s">
        <v>67</v>
      </c>
      <c r="H5" s="14" t="s">
        <v>17</v>
      </c>
      <c r="I5" s="15">
        <v>15600</v>
      </c>
      <c r="J5" s="23" t="s">
        <v>68</v>
      </c>
      <c r="K5" s="23" t="s">
        <v>69</v>
      </c>
      <c r="L5" s="23" t="s">
        <v>9</v>
      </c>
      <c r="M5" s="15">
        <v>15600</v>
      </c>
      <c r="N5" s="15">
        <v>15600</v>
      </c>
      <c r="O5" s="26">
        <v>3309600025071</v>
      </c>
      <c r="P5" s="14" t="s">
        <v>18</v>
      </c>
      <c r="Q5" s="16">
        <v>67049103672</v>
      </c>
      <c r="R5" s="17">
        <v>243713</v>
      </c>
      <c r="S5" s="27">
        <v>243726</v>
      </c>
    </row>
    <row r="6" spans="1:27" ht="20.25" customHeight="1">
      <c r="A6" s="22">
        <v>5</v>
      </c>
      <c r="B6" s="22">
        <v>2567</v>
      </c>
      <c r="C6" s="23" t="s">
        <v>63</v>
      </c>
      <c r="D6" s="23" t="s">
        <v>64</v>
      </c>
      <c r="E6" s="23" t="s">
        <v>65</v>
      </c>
      <c r="F6" s="23" t="s">
        <v>66</v>
      </c>
      <c r="G6" s="23" t="s">
        <v>67</v>
      </c>
      <c r="H6" s="14" t="s">
        <v>19</v>
      </c>
      <c r="I6" s="15">
        <v>80000</v>
      </c>
      <c r="J6" s="23" t="s">
        <v>68</v>
      </c>
      <c r="K6" s="23" t="s">
        <v>69</v>
      </c>
      <c r="L6" s="23" t="s">
        <v>9</v>
      </c>
      <c r="M6" s="15">
        <v>80000</v>
      </c>
      <c r="N6" s="15">
        <v>80000</v>
      </c>
      <c r="O6" s="26">
        <v>3309600060870</v>
      </c>
      <c r="P6" s="14" t="s">
        <v>20</v>
      </c>
      <c r="Q6" s="16">
        <v>67049103749</v>
      </c>
      <c r="R6" s="17">
        <v>243713</v>
      </c>
      <c r="S6" s="27">
        <v>243726</v>
      </c>
    </row>
    <row r="7" spans="1:27" ht="20.25" customHeight="1">
      <c r="A7" s="22">
        <v>6</v>
      </c>
      <c r="B7" s="22">
        <v>2567</v>
      </c>
      <c r="C7" s="23" t="s">
        <v>63</v>
      </c>
      <c r="D7" s="23" t="s">
        <v>64</v>
      </c>
      <c r="E7" s="23" t="s">
        <v>65</v>
      </c>
      <c r="F7" s="23" t="s">
        <v>66</v>
      </c>
      <c r="G7" s="23" t="s">
        <v>67</v>
      </c>
      <c r="H7" s="14" t="s">
        <v>21</v>
      </c>
      <c r="I7" s="15">
        <v>25000</v>
      </c>
      <c r="J7" s="23" t="s">
        <v>68</v>
      </c>
      <c r="K7" s="23" t="s">
        <v>69</v>
      </c>
      <c r="L7" s="23" t="s">
        <v>9</v>
      </c>
      <c r="M7" s="15">
        <v>25000</v>
      </c>
      <c r="N7" s="15">
        <v>25000</v>
      </c>
      <c r="O7" s="26">
        <v>3150600681355</v>
      </c>
      <c r="P7" s="14" t="s">
        <v>22</v>
      </c>
      <c r="Q7" s="16">
        <v>67049041499</v>
      </c>
      <c r="R7" s="17">
        <v>243713</v>
      </c>
      <c r="S7" s="27">
        <v>243726</v>
      </c>
    </row>
    <row r="8" spans="1:27" ht="20.25" customHeight="1">
      <c r="A8" s="22">
        <v>7</v>
      </c>
      <c r="B8" s="22">
        <v>2567</v>
      </c>
      <c r="C8" s="23" t="s">
        <v>63</v>
      </c>
      <c r="D8" s="23" t="s">
        <v>64</v>
      </c>
      <c r="E8" s="23" t="s">
        <v>65</v>
      </c>
      <c r="F8" s="23" t="s">
        <v>66</v>
      </c>
      <c r="G8" s="23" t="s">
        <v>67</v>
      </c>
      <c r="H8" s="14" t="s">
        <v>23</v>
      </c>
      <c r="I8" s="15">
        <v>12000</v>
      </c>
      <c r="J8" s="23" t="s">
        <v>68</v>
      </c>
      <c r="K8" s="23" t="s">
        <v>69</v>
      </c>
      <c r="L8" s="23" t="s">
        <v>9</v>
      </c>
      <c r="M8" s="15">
        <v>12000</v>
      </c>
      <c r="N8" s="15">
        <v>12000</v>
      </c>
      <c r="O8" s="26">
        <v>3309600037703</v>
      </c>
      <c r="P8" s="14" t="s">
        <v>24</v>
      </c>
      <c r="Q8" s="16">
        <v>67049041055</v>
      </c>
      <c r="R8" s="17">
        <v>243713</v>
      </c>
      <c r="S8" s="27">
        <v>243726</v>
      </c>
    </row>
    <row r="9" spans="1:27" ht="20.25" customHeight="1">
      <c r="A9" s="22">
        <v>8</v>
      </c>
      <c r="B9" s="22">
        <v>2567</v>
      </c>
      <c r="C9" s="23" t="s">
        <v>63</v>
      </c>
      <c r="D9" s="23" t="s">
        <v>64</v>
      </c>
      <c r="E9" s="23" t="s">
        <v>65</v>
      </c>
      <c r="F9" s="23" t="s">
        <v>66</v>
      </c>
      <c r="G9" s="23" t="s">
        <v>67</v>
      </c>
      <c r="H9" s="14" t="s">
        <v>25</v>
      </c>
      <c r="I9" s="15">
        <v>15622</v>
      </c>
      <c r="J9" s="23" t="s">
        <v>68</v>
      </c>
      <c r="K9" s="23" t="s">
        <v>69</v>
      </c>
      <c r="L9" s="23" t="s">
        <v>9</v>
      </c>
      <c r="M9" s="15">
        <v>15622</v>
      </c>
      <c r="N9" s="15">
        <v>15622</v>
      </c>
      <c r="O9" s="26">
        <v>3301000645667</v>
      </c>
      <c r="P9" s="14" t="s">
        <v>26</v>
      </c>
      <c r="Q9" s="16">
        <v>67039571980</v>
      </c>
      <c r="R9" s="17">
        <v>243718</v>
      </c>
      <c r="S9" s="27">
        <v>243730</v>
      </c>
    </row>
    <row r="10" spans="1:27" ht="20.25" customHeight="1">
      <c r="A10" s="22">
        <v>9</v>
      </c>
      <c r="B10" s="22">
        <v>2567</v>
      </c>
      <c r="C10" s="23" t="s">
        <v>63</v>
      </c>
      <c r="D10" s="23" t="s">
        <v>64</v>
      </c>
      <c r="E10" s="23" t="s">
        <v>65</v>
      </c>
      <c r="F10" s="23" t="s">
        <v>66</v>
      </c>
      <c r="G10" s="23" t="s">
        <v>67</v>
      </c>
      <c r="H10" s="14" t="s">
        <v>27</v>
      </c>
      <c r="I10" s="15">
        <v>18180</v>
      </c>
      <c r="J10" s="23" t="s">
        <v>68</v>
      </c>
      <c r="K10" s="23" t="s">
        <v>69</v>
      </c>
      <c r="L10" s="23" t="s">
        <v>9</v>
      </c>
      <c r="M10" s="15">
        <v>18180</v>
      </c>
      <c r="N10" s="15">
        <v>18180</v>
      </c>
      <c r="O10" s="26">
        <v>303558003290</v>
      </c>
      <c r="P10" s="14" t="s">
        <v>28</v>
      </c>
      <c r="Q10" s="16">
        <v>67049042498</v>
      </c>
      <c r="R10" s="17">
        <v>243718</v>
      </c>
      <c r="S10" s="27">
        <v>243730</v>
      </c>
    </row>
    <row r="11" spans="1:27" ht="20.25" customHeight="1">
      <c r="A11" s="22">
        <v>10</v>
      </c>
      <c r="B11" s="22">
        <v>2567</v>
      </c>
      <c r="C11" s="23" t="s">
        <v>63</v>
      </c>
      <c r="D11" s="23" t="s">
        <v>64</v>
      </c>
      <c r="E11" s="23" t="s">
        <v>65</v>
      </c>
      <c r="F11" s="23" t="s">
        <v>66</v>
      </c>
      <c r="G11" s="23" t="s">
        <v>67</v>
      </c>
      <c r="H11" s="14" t="s">
        <v>29</v>
      </c>
      <c r="I11" s="15">
        <v>18160</v>
      </c>
      <c r="J11" s="23" t="s">
        <v>68</v>
      </c>
      <c r="K11" s="23" t="s">
        <v>69</v>
      </c>
      <c r="L11" s="23" t="s">
        <v>9</v>
      </c>
      <c r="M11" s="15">
        <v>18160</v>
      </c>
      <c r="N11" s="15">
        <v>18160</v>
      </c>
      <c r="O11" s="26">
        <v>305561000290</v>
      </c>
      <c r="P11" s="14" t="s">
        <v>14</v>
      </c>
      <c r="Q11" s="16">
        <v>67049142740</v>
      </c>
      <c r="R11" s="17">
        <v>243725</v>
      </c>
      <c r="S11" s="27">
        <v>243731</v>
      </c>
    </row>
    <row r="12" spans="1:27" ht="20.25" customHeight="1">
      <c r="A12" s="22">
        <v>11</v>
      </c>
      <c r="B12" s="22">
        <v>2567</v>
      </c>
      <c r="C12" s="23" t="s">
        <v>63</v>
      </c>
      <c r="D12" s="23" t="s">
        <v>64</v>
      </c>
      <c r="E12" s="23" t="s">
        <v>65</v>
      </c>
      <c r="F12" s="23" t="s">
        <v>66</v>
      </c>
      <c r="G12" s="23" t="s">
        <v>67</v>
      </c>
      <c r="H12" s="14" t="s">
        <v>30</v>
      </c>
      <c r="I12" s="15">
        <v>48000</v>
      </c>
      <c r="J12" s="23" t="s">
        <v>68</v>
      </c>
      <c r="K12" s="23" t="s">
        <v>69</v>
      </c>
      <c r="L12" s="23" t="s">
        <v>9</v>
      </c>
      <c r="M12" s="15">
        <v>48000</v>
      </c>
      <c r="N12" s="15">
        <v>48000</v>
      </c>
      <c r="O12" s="26">
        <v>305561000290</v>
      </c>
      <c r="P12" s="14" t="s">
        <v>14</v>
      </c>
      <c r="Q12" s="16">
        <v>67049300872</v>
      </c>
      <c r="R12" s="17">
        <v>243730</v>
      </c>
      <c r="S12" s="27">
        <v>243737</v>
      </c>
    </row>
    <row r="13" spans="1:27" ht="20.25" customHeight="1">
      <c r="A13" s="22">
        <v>12</v>
      </c>
      <c r="B13" s="22">
        <v>2567</v>
      </c>
      <c r="C13" s="23" t="s">
        <v>63</v>
      </c>
      <c r="D13" s="23" t="s">
        <v>64</v>
      </c>
      <c r="E13" s="23" t="s">
        <v>65</v>
      </c>
      <c r="F13" s="23" t="s">
        <v>66</v>
      </c>
      <c r="G13" s="23" t="s">
        <v>67</v>
      </c>
      <c r="H13" s="14" t="s">
        <v>32</v>
      </c>
      <c r="I13" s="15">
        <v>34500</v>
      </c>
      <c r="J13" s="23" t="s">
        <v>68</v>
      </c>
      <c r="K13" s="23" t="s">
        <v>69</v>
      </c>
      <c r="L13" s="23" t="s">
        <v>9</v>
      </c>
      <c r="M13" s="15">
        <v>34350</v>
      </c>
      <c r="N13" s="15">
        <v>34350</v>
      </c>
      <c r="O13" s="26">
        <v>303530000415</v>
      </c>
      <c r="P13" s="14" t="s">
        <v>31</v>
      </c>
      <c r="Q13" s="16">
        <v>67049168363</v>
      </c>
      <c r="R13" s="17">
        <v>243727</v>
      </c>
      <c r="S13" s="27">
        <v>243734</v>
      </c>
    </row>
    <row r="14" spans="1:27" ht="20.25" customHeight="1">
      <c r="A14" s="22">
        <v>13</v>
      </c>
      <c r="B14" s="22">
        <v>2567</v>
      </c>
      <c r="C14" s="23" t="s">
        <v>63</v>
      </c>
      <c r="D14" s="23" t="s">
        <v>64</v>
      </c>
      <c r="E14" s="23" t="s">
        <v>65</v>
      </c>
      <c r="F14" s="23" t="s">
        <v>66</v>
      </c>
      <c r="G14" s="23" t="s">
        <v>67</v>
      </c>
      <c r="H14" s="14" t="s">
        <v>34</v>
      </c>
      <c r="I14" s="15">
        <v>43229.61</v>
      </c>
      <c r="J14" s="23" t="s">
        <v>68</v>
      </c>
      <c r="K14" s="23" t="s">
        <v>69</v>
      </c>
      <c r="L14" s="23" t="s">
        <v>9</v>
      </c>
      <c r="M14" s="15">
        <v>43229.61</v>
      </c>
      <c r="N14" s="15">
        <v>43229.61</v>
      </c>
      <c r="O14" s="26">
        <v>305566000191</v>
      </c>
      <c r="P14" s="14" t="s">
        <v>35</v>
      </c>
      <c r="Q14" s="16">
        <v>67049042809</v>
      </c>
      <c r="R14" s="17">
        <v>243732</v>
      </c>
      <c r="S14" s="27">
        <v>243739</v>
      </c>
    </row>
    <row r="15" spans="1:27" ht="20.25" customHeight="1">
      <c r="A15" s="22">
        <v>14</v>
      </c>
      <c r="B15" s="22">
        <v>2567</v>
      </c>
      <c r="C15" s="23" t="s">
        <v>63</v>
      </c>
      <c r="D15" s="23" t="s">
        <v>64</v>
      </c>
      <c r="E15" s="23" t="s">
        <v>65</v>
      </c>
      <c r="F15" s="23" t="s">
        <v>66</v>
      </c>
      <c r="G15" s="23" t="s">
        <v>67</v>
      </c>
      <c r="H15" s="14" t="s">
        <v>36</v>
      </c>
      <c r="I15" s="15">
        <v>26150</v>
      </c>
      <c r="J15" s="23" t="s">
        <v>68</v>
      </c>
      <c r="K15" s="23" t="s">
        <v>69</v>
      </c>
      <c r="L15" s="23" t="s">
        <v>9</v>
      </c>
      <c r="M15" s="15">
        <v>26150</v>
      </c>
      <c r="N15" s="15">
        <v>26150</v>
      </c>
      <c r="O15" s="26">
        <v>3309600025098</v>
      </c>
      <c r="P15" s="14" t="s">
        <v>37</v>
      </c>
      <c r="Q15" s="16">
        <v>67049311374</v>
      </c>
      <c r="R15" s="17">
        <v>243732</v>
      </c>
      <c r="S15" s="27">
        <v>243739</v>
      </c>
    </row>
    <row r="16" spans="1:27" ht="20.25" customHeight="1">
      <c r="A16" s="22">
        <v>15</v>
      </c>
      <c r="B16" s="22">
        <v>2567</v>
      </c>
      <c r="C16" s="23" t="s">
        <v>63</v>
      </c>
      <c r="D16" s="23" t="s">
        <v>64</v>
      </c>
      <c r="E16" s="23" t="s">
        <v>65</v>
      </c>
      <c r="F16" s="23" t="s">
        <v>66</v>
      </c>
      <c r="G16" s="23" t="s">
        <v>67</v>
      </c>
      <c r="H16" s="14" t="s">
        <v>38</v>
      </c>
      <c r="I16" s="15">
        <v>48000</v>
      </c>
      <c r="J16" s="23" t="s">
        <v>68</v>
      </c>
      <c r="K16" s="23" t="s">
        <v>69</v>
      </c>
      <c r="L16" s="23" t="s">
        <v>9</v>
      </c>
      <c r="M16" s="15">
        <v>48000</v>
      </c>
      <c r="N16" s="15">
        <v>48000</v>
      </c>
      <c r="O16" s="26">
        <v>5300990005982</v>
      </c>
      <c r="P16" s="14" t="s">
        <v>39</v>
      </c>
      <c r="Q16" s="16">
        <v>67049339355</v>
      </c>
      <c r="R16" s="17">
        <v>243731</v>
      </c>
      <c r="S16" s="27">
        <v>243738</v>
      </c>
    </row>
    <row r="17" spans="1:19" ht="20.25" customHeight="1">
      <c r="A17" s="22">
        <v>16</v>
      </c>
      <c r="B17" s="22">
        <v>2567</v>
      </c>
      <c r="C17" s="23" t="s">
        <v>63</v>
      </c>
      <c r="D17" s="23" t="s">
        <v>64</v>
      </c>
      <c r="E17" s="23" t="s">
        <v>65</v>
      </c>
      <c r="F17" s="23" t="s">
        <v>66</v>
      </c>
      <c r="G17" s="23" t="s">
        <v>67</v>
      </c>
      <c r="H17" s="14" t="s">
        <v>40</v>
      </c>
      <c r="I17" s="15">
        <v>13000</v>
      </c>
      <c r="J17" s="23" t="s">
        <v>68</v>
      </c>
      <c r="K17" s="23" t="s">
        <v>69</v>
      </c>
      <c r="L17" s="23" t="s">
        <v>9</v>
      </c>
      <c r="M17" s="15">
        <v>13000</v>
      </c>
      <c r="N17" s="15">
        <v>13000</v>
      </c>
      <c r="O17" s="26">
        <v>3301000241078</v>
      </c>
      <c r="P17" s="14" t="s">
        <v>42</v>
      </c>
      <c r="Q17" s="16">
        <v>67049277172</v>
      </c>
      <c r="R17" s="17">
        <v>243737</v>
      </c>
      <c r="S17" s="27">
        <v>243744</v>
      </c>
    </row>
    <row r="18" spans="1:19" ht="20.25" customHeight="1">
      <c r="A18" s="22">
        <v>17</v>
      </c>
      <c r="B18" s="22">
        <v>2567</v>
      </c>
      <c r="C18" s="23" t="s">
        <v>63</v>
      </c>
      <c r="D18" s="23" t="s">
        <v>64</v>
      </c>
      <c r="E18" s="23" t="s">
        <v>65</v>
      </c>
      <c r="F18" s="23" t="s">
        <v>66</v>
      </c>
      <c r="G18" s="23" t="s">
        <v>67</v>
      </c>
      <c r="H18" s="14" t="s">
        <v>43</v>
      </c>
      <c r="I18" s="15">
        <v>11495</v>
      </c>
      <c r="J18" s="23" t="s">
        <v>68</v>
      </c>
      <c r="K18" s="23" t="s">
        <v>69</v>
      </c>
      <c r="L18" s="23" t="s">
        <v>9</v>
      </c>
      <c r="M18" s="15">
        <v>11495</v>
      </c>
      <c r="N18" s="15">
        <v>11495</v>
      </c>
      <c r="O18" s="26">
        <v>305561000290</v>
      </c>
      <c r="P18" s="14" t="s">
        <v>14</v>
      </c>
      <c r="Q18" s="16">
        <v>67049276853</v>
      </c>
      <c r="R18" s="17">
        <v>243737</v>
      </c>
      <c r="S18" s="27">
        <v>243744</v>
      </c>
    </row>
    <row r="19" spans="1:19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7" spans="1:19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</row>
    <row r="32" spans="1:19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spans="1:19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</row>
    <row r="35" spans="1:19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</row>
    <row r="36" spans="1:19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</row>
    <row r="37" spans="1:19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</row>
    <row r="38" spans="1:19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</row>
    <row r="39" spans="1:19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1:19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1:19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</row>
    <row r="42" spans="1:19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</row>
    <row r="43" spans="1:19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</row>
    <row r="44" spans="1:19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</row>
    <row r="45" spans="1:19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</row>
    <row r="46" spans="1:19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</row>
    <row r="47" spans="1:19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48" spans="1:19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</row>
    <row r="49" spans="1:19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</row>
    <row r="50" spans="1:19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</row>
    <row r="51" spans="1:19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1:19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</row>
    <row r="53" spans="1:19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</row>
    <row r="54" spans="1:19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</row>
    <row r="55" spans="1:19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19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</row>
    <row r="57" spans="1:19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</row>
  </sheetData>
  <dataValidations count="3">
    <dataValidation type="list" allowBlank="1" showErrorMessage="1" sqref="J2:J18" xr:uid="{EE3E9AD4-C676-45AE-841B-B6E25DB66E12}">
      <formula1>"พ.ร.บ. งบประมาณรายจ่าย,อื่น ๆ"</formula1>
    </dataValidation>
    <dataValidation type="list" allowBlank="1" showErrorMessage="1" sqref="L2:L18" xr:uid="{B4DC6DD8-205D-4BBA-86CF-5638D7901DDF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K2:K18" xr:uid="{6CE015AF-AC8E-42DE-80C2-DFBECB9288A7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สรุปผลการจัดซื้อจัดจ้าง</vt:lpstr>
      <vt:lpstr>เดือนเมษายน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2024-05-07T02:40:11Z</dcterms:modified>
</cp:coreProperties>
</file>