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earth\รายงานผลการดำเนินการจัดซื้อจัดจ้าง\ITA งานพัสดุ ข้อ 14-ข้อ17\สรุปตุลา66-มีนา67\"/>
    </mc:Choice>
  </mc:AlternateContent>
  <xr:revisionPtr revIDLastSave="0" documentId="13_ncr:1_{A4A6BB26-15A1-4761-9D47-419185B453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สรุปผลการจัดซื้อจัดจ้าง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40" i="1"/>
  <c r="G24" i="1"/>
  <c r="I24" i="1" s="1"/>
  <c r="G37" i="1"/>
  <c r="I37" i="1" s="1"/>
  <c r="G38" i="1"/>
  <c r="I38" i="1" s="1"/>
  <c r="G20" i="1"/>
  <c r="I20" i="1" s="1"/>
  <c r="G19" i="1"/>
  <c r="I19" i="1" s="1"/>
  <c r="G4" i="1"/>
  <c r="I4" i="1" s="1"/>
  <c r="G5" i="1"/>
  <c r="I5" i="1" s="1"/>
  <c r="I6" i="1"/>
  <c r="G2" i="1"/>
  <c r="I2" i="1" s="1"/>
  <c r="D37" i="1"/>
  <c r="C37" i="1"/>
  <c r="B37" i="1"/>
  <c r="D36" i="1"/>
  <c r="G36" i="1" s="1"/>
  <c r="I36" i="1" s="1"/>
  <c r="C36" i="1"/>
  <c r="B36" i="1"/>
  <c r="D35" i="1"/>
  <c r="G35" i="1" s="1"/>
  <c r="I35" i="1" s="1"/>
  <c r="C35" i="1"/>
  <c r="B35" i="1"/>
  <c r="D34" i="1"/>
  <c r="G34" i="1" s="1"/>
  <c r="I34" i="1" s="1"/>
  <c r="C34" i="1"/>
  <c r="B34" i="1"/>
  <c r="D33" i="1"/>
  <c r="G33" i="1" s="1"/>
  <c r="I33" i="1" s="1"/>
  <c r="C33" i="1"/>
  <c r="B33" i="1"/>
  <c r="D32" i="1"/>
  <c r="G32" i="1" s="1"/>
  <c r="I32" i="1" s="1"/>
  <c r="C32" i="1"/>
  <c r="B32" i="1"/>
  <c r="D31" i="1"/>
  <c r="G31" i="1" s="1"/>
  <c r="I31" i="1" s="1"/>
  <c r="C31" i="1"/>
  <c r="B31" i="1"/>
  <c r="D30" i="1"/>
  <c r="G30" i="1" s="1"/>
  <c r="I30" i="1" s="1"/>
  <c r="C30" i="1"/>
  <c r="B30" i="1"/>
  <c r="D29" i="1"/>
  <c r="G29" i="1" s="1"/>
  <c r="I29" i="1" s="1"/>
  <c r="C29" i="1"/>
  <c r="B29" i="1"/>
  <c r="D28" i="1"/>
  <c r="G28" i="1" s="1"/>
  <c r="I28" i="1" s="1"/>
  <c r="C28" i="1"/>
  <c r="B28" i="1"/>
  <c r="D27" i="1"/>
  <c r="G27" i="1" s="1"/>
  <c r="I27" i="1" s="1"/>
  <c r="C27" i="1"/>
  <c r="B27" i="1"/>
  <c r="D26" i="1"/>
  <c r="G26" i="1" s="1"/>
  <c r="I26" i="1" s="1"/>
  <c r="C26" i="1"/>
  <c r="D25" i="1"/>
  <c r="G25" i="1" s="1"/>
  <c r="I25" i="1" s="1"/>
  <c r="C25" i="1"/>
  <c r="B25" i="1"/>
  <c r="D24" i="1"/>
  <c r="C24" i="1"/>
  <c r="B24" i="1"/>
  <c r="D23" i="1"/>
  <c r="G23" i="1" s="1"/>
  <c r="I23" i="1" s="1"/>
  <c r="C23" i="1"/>
  <c r="B23" i="1"/>
  <c r="D22" i="1"/>
  <c r="G22" i="1" s="1"/>
  <c r="I22" i="1" s="1"/>
  <c r="C22" i="1"/>
  <c r="B22" i="1"/>
  <c r="D21" i="1"/>
  <c r="G21" i="1" s="1"/>
  <c r="I21" i="1" s="1"/>
  <c r="C21" i="1"/>
  <c r="B21" i="1"/>
  <c r="D20" i="1"/>
  <c r="C20" i="1"/>
  <c r="B20" i="1"/>
  <c r="D19" i="1"/>
  <c r="C19" i="1"/>
  <c r="B19" i="1"/>
  <c r="D18" i="1"/>
  <c r="G18" i="1" s="1"/>
  <c r="C18" i="1"/>
  <c r="B18" i="1"/>
  <c r="D17" i="1"/>
  <c r="I17" i="1" s="1"/>
  <c r="C17" i="1"/>
  <c r="B17" i="1"/>
  <c r="D16" i="1"/>
  <c r="G16" i="1" s="1"/>
  <c r="I16" i="1" s="1"/>
  <c r="C16" i="1"/>
  <c r="B16" i="1"/>
  <c r="D15" i="1"/>
  <c r="G15" i="1" s="1"/>
  <c r="I15" i="1" s="1"/>
  <c r="C15" i="1"/>
  <c r="B15" i="1"/>
  <c r="D14" i="1"/>
  <c r="G14" i="1" s="1"/>
  <c r="I14" i="1" s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B9" i="1"/>
  <c r="D5" i="1"/>
  <c r="C5" i="1"/>
  <c r="B5" i="1"/>
  <c r="D4" i="1"/>
  <c r="C4" i="1"/>
  <c r="B4" i="1"/>
  <c r="D3" i="1"/>
  <c r="G3" i="1" s="1"/>
  <c r="I3" i="1" s="1"/>
  <c r="C3" i="1"/>
  <c r="B3" i="1"/>
  <c r="D2" i="1"/>
  <c r="C2" i="1"/>
  <c r="I18" i="1" l="1"/>
  <c r="G17" i="1"/>
</calcChain>
</file>

<file path=xl/sharedStrings.xml><?xml version="1.0" encoding="utf-8"?>
<sst xmlns="http://schemas.openxmlformats.org/spreadsheetml/2006/main" count="316" uniqueCount="94">
  <si>
    <t>ลำดับ</t>
  </si>
  <si>
    <t>งานจัดซื้อจัดจ้าง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</si>
  <si>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</si>
  <si>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</si>
  <si>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</si>
  <si>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</si>
  <si>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ผู้ที่ได้รับคัดเลือกและราคาที่ตกลงซื้อหรือจ้าง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</si>
  <si>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</si>
  <si>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เลขที่และวันที่ของสัญญาหรืองานข้อตกลงซื้อ/จ้าง</t>
  </si>
  <si>
    <t>ซื้ออาหารเสริม(นม)เด็กนักเรียนอนุบาล 1 ถึงชั้นประถมศึกษาปีที่ 6 และศูนย์พัฒนาเด็กเล็กช่วงเปิดภาคเรียน</t>
  </si>
  <si>
    <t>วิธีเฉพาะเจาะจง</t>
  </si>
  <si>
    <t>บริษัท แมรี่ แอน แดรี่โปรดักส์ จำกัด</t>
  </si>
  <si>
    <t>ห้างหุ่นส่วนจำกัดออฟฟิศ เซ็นเตอร์กรุ๊ป</t>
  </si>
  <si>
    <t>ห้างหุ้นส่วนจำกัดโคราชเครื่องถ่ายออโตเมชั่น</t>
  </si>
  <si>
    <t>ห้างหุ่นส่วนจำกัดสพีเอส ก่อสร้าง2022</t>
  </si>
  <si>
    <t>ห้างหุ้นส่วนจำกัด เสพีเอส ก่อสร้าง 2022</t>
  </si>
  <si>
    <t>ห้างหุ้นส่วนจำกัด เสพีเอส ก่อสร้าง 2023</t>
  </si>
  <si>
    <t>บริษัทภัทรกิจ 1995 จำกัด</t>
  </si>
  <si>
    <t>โฟกัส อิงค์เจ็ท</t>
  </si>
  <si>
    <t>ห้างหุ้นส่วนจำกัดโคราชทวีผล</t>
  </si>
  <si>
    <t>ห้างหุ้นส่วนจำกัดแอดไวซ์ ทิม ไอทีโนนสูง</t>
  </si>
  <si>
    <t>ร้านออฟ ไซด์ แสงและเสียง</t>
  </si>
  <si>
    <t>บริษัทแมรี่ แอน แดรี่ โปรดักส์ จำกัด</t>
  </si>
  <si>
    <t>สุภาภรณ์พานิช</t>
  </si>
  <si>
    <t>ซีเอ็นพาณิชย์</t>
  </si>
  <si>
    <t>นายวันชาติ พินจอหอ</t>
  </si>
  <si>
    <t>เอกรุ๊ปแอร์แอนด์เน็ตเวิร์ค</t>
  </si>
  <si>
    <t>โนนสูงสิ่งพิมพ์</t>
  </si>
  <si>
    <t>ลิ้มจิบง้วน-หงษ์ฟ้า</t>
  </si>
  <si>
    <t>นางวันเพ็ญ บัวขาว</t>
  </si>
  <si>
    <t>บริษัท ภัทรกิจ 1995 จำกัด</t>
  </si>
  <si>
    <t>ยักษ์ใหญ่ออโต้เซอร์วิส</t>
  </si>
  <si>
    <t>นายอุดม ทรัพย์มาก</t>
  </si>
  <si>
    <t>นายจีรพันธ์  แจ่มกลาง</t>
  </si>
  <si>
    <t>จ้างก่อสร้างถนน คสล.ซอยสาธารณข้างบ้าน ผอ.สกุน(ชุมชนบ้านเพิ่ม)</t>
  </si>
  <si>
    <t>จ้างปรับปรุง ถนน คสล.ถนนบ้านบัว (หน้าวัดบัว) ชุมชนบัว 1</t>
  </si>
  <si>
    <t>จ้างก่อสร้าง ถนน คสล.ถนน นม.6121(บายพาส) แยกสาธารณะ ซอยข้างโรงน้ำดื่มซันหนิ่ง</t>
  </si>
  <si>
    <t>เป็นผู้มีคุณสมบัติตรงตามเงื่อนไขที่กำหนด</t>
  </si>
  <si>
    <t>ซื้ออาหารเสริม(นม) ยู ดอส ที ชนิดกล่อง (200 มิลลิลิตร) สำหรับเด็กนักเรียนอนุบาล1</t>
  </si>
  <si>
    <t>ซื้อวัสดุงานบ้านงานครัว จำ(ถังขยะ ขนาดความจุ 200 ลิตร จำนวน 100 ใบ) ของกองสาธารณสุข</t>
  </si>
  <si>
    <t>ห้างหนุ่นส่วนจำกัด พ.พัฒนา ดีไซน์</t>
  </si>
  <si>
    <t>บริษัท พัฒนาเข็มเจาะ เครน แอนด์ คอนสตรั๊คชั่นจำกัด</t>
  </si>
  <si>
    <t>จ้างเหมารถเครนจำนวน 2 คัน เพื่อยกหมายเลขทะเบียน ตฉ.200 นครราชสีมาจากบ่อขยะถึงอู่รถ</t>
  </si>
  <si>
    <t>จ้างเหมาเปลี่ยนยางรถยนต์บรรทุกขยะมูลฝอย แบบปิคอัพ หมายเลขทะเบียน 87-1412 นครราชสีมา</t>
  </si>
  <si>
    <t>ห้างหุ้นส่วนจำกัด พ.พัฒนา ดีไซน์</t>
  </si>
  <si>
    <t>จ้างเหมาจัดทำจดหมายข่าวฉบับประจำเดือนตุลาคม 2566ถึงเดือนมกราคึม 2567 จำนวน 300 ฉบับ</t>
  </si>
  <si>
    <t xml:space="preserve">ซื้อวัสดุการเกษตรจำนวน 4 รายการของกองสาธารณสุขและสิ่งแวดล้อม </t>
  </si>
  <si>
    <t>ซื้อวัสดุก่อสร้างจำนวน 5รายการของกองสาธารณสุขและสิ่งแวดล้อม</t>
  </si>
  <si>
    <t>ซื้อวัสดุในการตกแต่งซุ้มนิทรรศการ จำนวน 9 รายการ ตามโครงการส่งเสริมอาชีพเกษตรกร</t>
  </si>
  <si>
    <t>จ้างเหมาตกแต่งรถแห่จำนวน1คันตามโครงการส่งเสริมอาชีพเกษตรกรและการดำเนินชีวิต</t>
  </si>
  <si>
    <t>นายไพฑูรย์ ปานกลาง</t>
  </si>
  <si>
    <t>จ้างเหมาเครื่องขยายเสียงพร้อมเวทีมีหลังคาจำนวน 1 วันตามโครงการจัดงานวันเด็กแห่งชาติประจำปี2567</t>
  </si>
  <si>
    <t>นายวันชัย ชมภูนุช</t>
  </si>
  <si>
    <t xml:space="preserve">จ้างเหมาบริการจัดทำเสาตั้งตาข่ายจำนวน 2 เสา 1 ชุดของกองการศึกษา </t>
  </si>
  <si>
    <t>นายสีหราช แปกกลาง</t>
  </si>
  <si>
    <t>จ้างเหมาว่อมรถยนต์บรรทุก ขนาด 6 ล้อ(แบบกระเช้า) หมายเลขทะเบียน 85-9007 นครราชสีมา</t>
  </si>
  <si>
    <t>ซื้อของขวัญและของรางวัลสำหรับเด็กและเยวชนจำนวน 4 รายการตามโครงการจัดงานวันเด็ก</t>
  </si>
  <si>
    <t>ซื้อวัสดุอุปกรณ์จัดตกแต่งสถานที่จัดงานจำนวน 4 รายการตามโครงการจัดงานวันเด็ก</t>
  </si>
  <si>
    <t>ซื้อวัสดุสำนักงานจำนวน 21 รายการของกองสาธารณสุขและสิ่งแวดล้อม</t>
  </si>
  <si>
    <t>ซื้อวัสดุสำนักงานจำนวน 19 รายการของสำนักปลัดเทศบาล</t>
  </si>
  <si>
    <t>จ้างเหมาซ่อมรถยนต์บรรทุกขยะมูลฝอย(ปิคอัพ) หมายเลขทะเบียน ยก. 6120 นครราชสีมา</t>
  </si>
  <si>
    <t>จ้างซ่อมรถยนต์ดักหน้าขุดหลังหมายเลขทะเบียน ตง.7068 นครราชสีมา จำนวน 11 รายการ</t>
  </si>
  <si>
    <t>นางสาวณิชาภา เที่ยวกลาง</t>
  </si>
  <si>
    <t>ซื้อวัสดุงานบ้านงานครัวจำนวน 16 รายการของกองสาธารณสุขและสิ่งแวดล้อม</t>
  </si>
  <si>
    <t>ซื้อวัสดุสำนักงานจำนวน 9 รายการของกองยุทธศาสต์และงบประมาณ</t>
  </si>
  <si>
    <t>ซื้อวัสดุสำนักงานจำนวน 20 รายการของกองคลัง</t>
  </si>
  <si>
    <t>จ้างเหมารถยนต์โดยสารปรับอากาศพร้อมคนขับจำนวน 1 คัน ตามโครงการผู้พิการสุขใจ</t>
  </si>
  <si>
    <t>มยุรี วรรณโพธิ์กลาง</t>
  </si>
  <si>
    <t>จ้างเหมาจัดทำจดหมายข่าวรายเดือน(ฉบับประจำเดือนกุมภาพันธ์-สิงหาคม 2567)</t>
  </si>
  <si>
    <t>ซื้อกระเป๋าใส่เอกสารผู้เข้ารับการอบรมจำนวน 122 ใบ ตามโครงการอบรมและศึกษาดูงาน</t>
  </si>
  <si>
    <t>ร้านมดส้ม</t>
  </si>
  <si>
    <t>เช่าพื้นที่บริการอินเตอร์เน็ต พื้นที่ไม่จำกัดเป็นเวลา 12 เดือน (เริ่ม 1 เมษายน 2567ถึง 301มีนาคม)</t>
  </si>
  <si>
    <t>บริษัท ไทม์สมีเดียเว็บไซน์จำดัด</t>
  </si>
  <si>
    <t>จ้างซ่อมรถยต์หมายเลขทะเบียน กม.1629 นครราชสีมา จำนวน 8 รายการของงานเทศกิจ</t>
  </si>
  <si>
    <t>ซื้อวัสดุเครื่องแต่งกานจำนวน 2 รายการของกองสาธารณสุถขและสิ่งแวดล้อม</t>
  </si>
  <si>
    <t>ซื้อวัสดุคอมพิวเตอร์จำกัด แอดไวซ์ ทม ไอที โนนสูง</t>
  </si>
  <si>
    <t>ซื้อครุภัณฑ์คอมพิวเตอร์จำนวน 3 รายการ สำหรับเครื่องคอมพิวเตอร์ All In One</t>
  </si>
  <si>
    <t>ห้างหุ้นส่วนจำกัดโคราชคอมพิวเตอร์</t>
  </si>
  <si>
    <t>ซื้ออาหารเสริม(นม)ยู เอส ที ชนิดกล่อง (200มิลลิลิตร) สำหรับเด็กนักเรียนอนุบาล 1</t>
  </si>
  <si>
    <t>จ้างเหมาตัดแว่นสำหรับผู้สูงอายุจำนวน 300 อัน ตามโครงการตรวจวัดและคัดกรองความผิดปกติ</t>
  </si>
  <si>
    <t>นางบุญยืน แสนใหม่</t>
  </si>
  <si>
    <t>จ้างซ่อมรถยนต์หมายเลขทะเบียน นค. 6574 นครราชสีมา จำนวน 9 รายการของสำนักปลัดเทศบาล</t>
  </si>
  <si>
    <t>ห้างหุ้นส่วนจำกัด โตโยต้าโคราช 1988 ผู้จำหน่ายโตโยต้า</t>
  </si>
  <si>
    <t>ซื้อครุรภัณฑ์คอมพิวเตอร์ All In One สำหรับงานประมวลผลจำนวน 1 เครื่อง</t>
  </si>
  <si>
    <t>ซื้อวัสดุสำนักงาน(หมึกถ่ายเอกสาร) จำนวน 4 รายการของกองช่าง</t>
  </si>
  <si>
    <t>จ้างซ่อมเครื่องถ่ายเอกสาร ฆฟทหืเ รุ่น SL-X4300 รหัส 417-62-0015 จำนวน 4 รายการ</t>
  </si>
  <si>
    <t>ร้านก๊อบปี้ ปริ้น</t>
  </si>
  <si>
    <t>จ้างเหมาเครื่องขยายเสียงจำนวน 4 รายการตามโครงการแข่งขันกีฬากลุ่มชุมชนสัมพันธ์ ประจำปี 2</t>
  </si>
  <si>
    <t>ร้านออฟไซด์แสงและเสียง</t>
  </si>
  <si>
    <t>ซื้อถ้วยรางวัล 15 ถ้วย ตามโครงการแข่งขันกีฬากลุ่มชุมชนสัมพันธ์ ประจำปี 2567</t>
  </si>
  <si>
    <t>ซื้อชุกกีฬาจำนวน 732 ชุด ตามโครงการแข่งขันกีฬากลุ่มชุมชนสัมพันธ์ ประจำปี 2567</t>
  </si>
  <si>
    <t>นายน์ทีน ไทยแลนต์</t>
  </si>
  <si>
    <t>ซื้อวัสดุอุปกรณ์แข่งขันกีฬาจำนวน 4 รายการตามโครงการแข่งขันกีฬากลุ่มชุมชนสัมพันธ์</t>
  </si>
  <si>
    <t>จ้างเหมาทำป้ายจำนวน 4 รายการตามโครงการแข่งขันกีฬากลุ่มชุมชนสัมพันธ์ ประจำปี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</si>
</sst>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scheme val="minor"/>
    </font>
    <font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" fontId="1" fillId="3" borderId="1" xfId="0" quotePrefix="1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0" xfId="0" applyNumberFormat="1" applyFont="1" applyFill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arth\&#3619;&#3634;&#3618;&#3591;&#3634;&#3609;&#3612;&#3621;&#3585;&#3634;&#3619;&#3604;&#3635;&#3648;&#3609;&#3636;&#3609;&#3585;&#3634;&#3619;&#3592;&#3633;&#3604;&#3595;&#3639;&#3657;&#3629;&#3592;&#3633;&#3604;&#3592;&#3657;&#3634;&#3591;\o17%20&#3619;&#3634;&#3618;&#3591;&#3634;&#3609;&#3626;&#3619;&#3640;&#3611;&#3612;&#3621;&#3585;&#3634;&#3619;&#3592;&#3633;&#3604;&#3595;&#3639;&#3657;&#3629;&#3592;&#3633;&#3604;&#3592;&#3657;&#3634;&#3591;&#3611;&#3637;66_4.xlsx" TargetMode="External"/><Relationship Id="rId1" Type="http://schemas.openxmlformats.org/officeDocument/2006/relationships/externalLinkPath" Target="/earth/&#3619;&#3634;&#3618;&#3591;&#3634;&#3609;&#3612;&#3621;&#3585;&#3634;&#3619;&#3604;&#3635;&#3648;&#3609;&#3636;&#3609;&#3585;&#3634;&#3619;&#3592;&#3633;&#3604;&#3595;&#3639;&#3657;&#3629;&#3592;&#3633;&#3604;&#3592;&#3657;&#3634;&#3591;/o17%20&#3619;&#3634;&#3618;&#3591;&#3634;&#3609;&#3626;&#3619;&#3640;&#3611;&#3612;&#3621;&#3585;&#3634;&#3619;&#3592;&#3633;&#3604;&#3595;&#3639;&#3657;&#3629;&#3592;&#3633;&#3604;&#3592;&#3657;&#3634;&#3591;&#3611;&#3637;66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สรุป"/>
      <sheetName val="ผลการจัดซื้อจัดจ้าง"/>
      <sheetName val="สรุปผลการดำเนินงานจัดซื้อ"/>
      <sheetName val="Sheet2"/>
    </sheetNames>
    <sheetDataSet>
      <sheetData sheetId="0" refreshError="1"/>
      <sheetData sheetId="1">
        <row r="144">
          <cell r="I144">
            <v>120023.19</v>
          </cell>
          <cell r="M144">
            <v>120023.19</v>
          </cell>
        </row>
        <row r="145">
          <cell r="H145" t="str">
            <v>ซื้ออาหารเสริม(นม)เด็กนักเรียนอนุบาล 1 ถึงชั้นประถมศึกษาปีที่ 6 และศูนย์พัฒนาเด็กเล็กช่วงเปิดภาคเรียน</v>
          </cell>
          <cell r="I145">
            <v>127706.04</v>
          </cell>
          <cell r="M145">
            <v>127706.04</v>
          </cell>
        </row>
        <row r="146">
          <cell r="H146" t="str">
            <v>เช่าเครื่องถ่ายเอกสารสี จำนวน 1 เครื่อง เป็นเวลา 12 เดือน (ตั้งแต่เดือน 2 ตุลาคม 2566-30 กันยายน )</v>
          </cell>
          <cell r="I146">
            <v>36000</v>
          </cell>
          <cell r="M146">
            <v>36000</v>
          </cell>
        </row>
        <row r="148">
          <cell r="H148" t="str">
            <v>เช่าเครื่องถ่ายเอกสารระบบมัลติฟังก์ชั่น จำนวน 1 เครื่อง เป็นเวลา 12 เดือน (ตั้งแต่เดือน 25 ตุลาคม 2566 -)</v>
          </cell>
          <cell r="I148">
            <v>30000</v>
          </cell>
          <cell r="M148">
            <v>30000</v>
          </cell>
        </row>
        <row r="153">
          <cell r="H153" t="str">
            <v>ซื้อวัสดุอุปกรณ์จัดทำสนามจำนวน 9 รายการตามโครงการแข่งขันกีฬาเยาวชนและประชาชนประจำปี</v>
          </cell>
        </row>
        <row r="154">
          <cell r="H154" t="str">
            <v>จ้างทำป้ายประชาสัมพันธ์จำนวน 4 รายการ ตามโครงการแข่งขันกีฬาเยาวชนและประชาชนประจำปี</v>
          </cell>
          <cell r="I154">
            <v>12593.6</v>
          </cell>
          <cell r="M154">
            <v>12593.6</v>
          </cell>
        </row>
        <row r="155">
          <cell r="H155" t="str">
            <v>ซื้อถ้วยรางวัล ตามโครงการแข่งขันกีฬาเยาวชนและประชาชนประจำปีงบประมาณ 2567</v>
          </cell>
          <cell r="I155">
            <v>36000</v>
          </cell>
          <cell r="M155">
            <v>36000</v>
          </cell>
        </row>
        <row r="156">
          <cell r="H156" t="str">
            <v>ซื้ออุปกรณ์แข่งขันกีฬา จำนวน 5 รายการตามโครงการแข่งขันกีฬาเยาวชนและประชาขนประจำปีงบประมาณ</v>
          </cell>
          <cell r="I156">
            <v>35400</v>
          </cell>
          <cell r="M156">
            <v>35400</v>
          </cell>
        </row>
        <row r="157">
          <cell r="H157" t="str">
            <v>ซื้อวัสดุคอมพิวเตอร์จำนวน 4 รายการของกองคลัง โดยวิธีเฉพาะเจาะจง</v>
          </cell>
          <cell r="I157">
            <v>22350</v>
          </cell>
          <cell r="M157">
            <v>22350</v>
          </cell>
        </row>
        <row r="158">
          <cell r="H158" t="str">
            <v>จ้างเหมาเครื่องขยายเสียง พิธีเปิด-ปิดและประจำสนามแข่งขันจำนวน 1เครื่อง ตามโครงการ</v>
          </cell>
          <cell r="I158">
            <v>12000</v>
          </cell>
          <cell r="M158">
            <v>12000</v>
          </cell>
        </row>
        <row r="159">
          <cell r="H159" t="str">
            <v>ซื้ออาหารเสริม(นม)เด็กนักเรียนอนุบาล 1 ถึงชั้นประถมศึกษาปีที่ 6 และศูนย์พัฒนาเด็กเล็กช่วงเปิดภาคเรียน</v>
          </cell>
          <cell r="I159">
            <v>127706.04</v>
          </cell>
          <cell r="M159">
            <v>127706.04</v>
          </cell>
        </row>
        <row r="160">
          <cell r="H160" t="str">
            <v>ซื้อวัสอุปกรณ์ตกแต่งและจัดสถานที่จำนวน 23 รายการของกองการศึกษา</v>
          </cell>
          <cell r="I160">
            <v>24021</v>
          </cell>
          <cell r="M160">
            <v>24021</v>
          </cell>
        </row>
        <row r="161">
          <cell r="H161" t="str">
            <v>ซื้อวัสดุอุปกรณ์ตกแต่งและจัดสถานที่จำนวน 14 รายการตามดครงการสืบสานประเพณีลอยกระทงประจำปี พ.ศ.2566</v>
          </cell>
          <cell r="I161">
            <v>10925</v>
          </cell>
          <cell r="M161">
            <v>10925</v>
          </cell>
        </row>
        <row r="162">
          <cell r="H162" t="str">
            <v>ซื้อวัสดุอุประกรณ์ชุดไฟประดับ ตามโครงการสืบสานประเพณีลอยกระทงประจำปี พ.ศ.2566</v>
          </cell>
          <cell r="I162">
            <v>24200</v>
          </cell>
          <cell r="M162">
            <v>24200</v>
          </cell>
        </row>
        <row r="163">
          <cell r="H163" t="str">
            <v>จ้างเหมาจัดทำป้ายประชาสัมพันธ์จำนวน 5 โครงการตามโครงการสืบสานประเพณีลอยกระทงประจำปี พ.ศ.2566</v>
          </cell>
          <cell r="I163">
            <v>10564.8</v>
          </cell>
          <cell r="M163">
            <v>10564.8</v>
          </cell>
        </row>
        <row r="164">
          <cell r="H164" t="str">
            <v>จ้างเช่าเครื่องปั่นไฟฟ้า ตามโครงการสืบสานประเพณีลอยกระทงประจำปี พ.ศ.2566</v>
          </cell>
          <cell r="I164">
            <v>12000</v>
          </cell>
          <cell r="M164">
            <v>12000</v>
          </cell>
        </row>
        <row r="165">
          <cell r="H165" t="str">
            <v>จ้างเหมาเช่าเครื่องเสียงและเช่าไฟหลัก จำนวน 2 วัน ตามโครงการสืบสานประเพณีลอยกระทงประจำปี พ.ศ. 2566</v>
          </cell>
          <cell r="I165">
            <v>60000</v>
          </cell>
          <cell r="M165">
            <v>60000</v>
          </cell>
        </row>
        <row r="166">
          <cell r="H166" t="str">
            <v>จ้าเหมาเช่า OB ถ่ายทอดสดผ่าน Facebook เทศบาล + ไฟล์ VDO +จอโปรเจ็คเตอร์ 2 จอ</v>
          </cell>
          <cell r="I166">
            <v>15000</v>
          </cell>
          <cell r="M166">
            <v>15000</v>
          </cell>
        </row>
        <row r="167">
          <cell r="H167" t="str">
            <v>จ้างเหมาจัดทำจดหมายข่าวฉบับประจำเดือนตุลาคม 2566 จำนวน 300 ฉบับของกองยุทธศาสตร์</v>
          </cell>
          <cell r="I167">
            <v>6000</v>
          </cell>
          <cell r="M167">
            <v>6000</v>
          </cell>
        </row>
        <row r="168">
          <cell r="H168" t="str">
            <v>ซื้อวัสดุงานบ้านงานครัว จำนวน 6 รายการของกองคลัง</v>
          </cell>
          <cell r="I168">
            <v>8480</v>
          </cell>
          <cell r="M168">
            <v>8480</v>
          </cell>
        </row>
        <row r="169">
          <cell r="H169" t="str">
            <v xml:space="preserve">จ้างเหมาล้างทำความสะอาดเติมน้ำยาเครื่องปรับอากาศจำนวน 4 เครื่องของกองสาธารณสุขและสิ่งแวดล้อม </v>
          </cell>
          <cell r="I169">
            <v>6000</v>
          </cell>
          <cell r="M169">
            <v>6000</v>
          </cell>
        </row>
        <row r="170">
          <cell r="I170">
            <v>104779.44</v>
          </cell>
          <cell r="M170">
            <v>104779.44</v>
          </cell>
        </row>
        <row r="171">
          <cell r="H171" t="str">
            <v>จ้างเหมาทำป้ายอิงค์เจ็ทจำนวน 7 ป้ายเพื่อปนะชาสัมพันธ์การชำระภาษีท้องถิ่น ประจำปี พ.ศ.2566</v>
          </cell>
          <cell r="I171">
            <v>5472</v>
          </cell>
          <cell r="M171">
            <v>5472</v>
          </cell>
        </row>
        <row r="172">
          <cell r="H172" t="str">
            <v>จ้างซ่อมเครื่องถ่ายเอกสารรหัส 417-61-0013 จำนวน 3 รายการของกองสาธารณสุขและสิ่งแวดล้อม</v>
          </cell>
          <cell r="I172">
            <v>29250</v>
          </cell>
          <cell r="M172">
            <v>29250</v>
          </cell>
        </row>
        <row r="173">
          <cell r="H173" t="str">
            <v xml:space="preserve">ซื้อวัสดุการเกษตร(ไม้ดอกไม้ประดับ) จำนวน 13 รายการของกองช่าง </v>
          </cell>
          <cell r="I173">
            <v>149000</v>
          </cell>
          <cell r="M173">
            <v>149000</v>
          </cell>
        </row>
        <row r="174">
          <cell r="H174" t="str">
            <v>ซื้อวัสดุก่อสร้างจำนวน 10 รายการของกองช่าง</v>
          </cell>
          <cell r="I174">
            <v>13170</v>
          </cell>
          <cell r="M174">
            <v>13170</v>
          </cell>
        </row>
        <row r="175">
          <cell r="H175" t="str">
            <v>จ้างเปลียนยางรถยนต์ตักหน้าขุดหลัง หมายเลขทะเบียน ดง.7068 นครราชสีมาของกองสาธารณสุขและสิ่งแวดล้อม</v>
          </cell>
          <cell r="I175">
            <v>98440</v>
          </cell>
          <cell r="M175">
            <v>98440</v>
          </cell>
        </row>
        <row r="176">
          <cell r="H176" t="str">
            <v>ซื้อวัสดุไฟฟ้าและวิทยุจำนวน 17 รายการของสำนักปลัดเทศบาล โดยวิธีเฉพาะเจาะจง</v>
          </cell>
          <cell r="I176">
            <v>49970</v>
          </cell>
          <cell r="M176">
            <v>49970</v>
          </cell>
        </row>
        <row r="177">
          <cell r="H177" t="str">
            <v>ซื้อวัสดุไฟฟ้าและวิทยุจำนวน 18 รายการของกองช่าง</v>
          </cell>
          <cell r="I177">
            <v>115390</v>
          </cell>
          <cell r="M177">
            <v>115390</v>
          </cell>
        </row>
        <row r="178">
          <cell r="H178" t="str">
            <v>จ้างซ่อมรถยนต์หมายเลขทะเบียน กธ.80 นครราชสีมาจำนวน 15 รายการของงานเทศกิจ</v>
          </cell>
          <cell r="I178">
            <v>18220</v>
          </cell>
          <cell r="M178">
            <v>18220</v>
          </cell>
        </row>
        <row r="179">
          <cell r="H179" t="str">
            <v>จ้างซ่อมรถยนด์บรรทุกกระบะดั้มหมายเลขทะเบียน 83-8220 นครราชสีมาจำนวน 8 รายการ</v>
          </cell>
          <cell r="I179">
            <v>23620</v>
          </cell>
          <cell r="M179">
            <v>23620</v>
          </cell>
        </row>
        <row r="180">
          <cell r="H180" t="str">
            <v>จ้างเหมาทำป้ายสวัสดีปีใหม่ พ.ศ.2567 จำนวน 4ป้ายของกองยุธศาสตร์และงบประมาณ</v>
          </cell>
          <cell r="I180">
            <v>7071.6</v>
          </cell>
          <cell r="M180">
            <v>7071.6</v>
          </cell>
        </row>
        <row r="181">
          <cell r="H181" t="str">
            <v>จ้างเหมาจัดทำปฎิทินประจำปี พ.ศ. 2567 จำนวน 4,300 ฉบับของกองยุทธศาสตร์และงบประมาณ</v>
          </cell>
          <cell r="I181">
            <v>120400</v>
          </cell>
          <cell r="M181">
            <v>120400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9"/>
  <sheetViews>
    <sheetView tabSelected="1" zoomScale="55" zoomScaleNormal="55" workbookViewId="0">
      <selection activeCell="I4" sqref="I4"/>
    </sheetView>
  </sheetViews>
  <sheetFormatPr defaultRowHeight="14.25" x14ac:dyDescent="0.2"/>
  <cols>
    <col min="1" max="1" width="9" style="1"/>
    <col min="2" max="2" width="38.875" style="1" customWidth="1"/>
    <col min="3" max="4" width="12.875" style="1" customWidth="1"/>
    <col min="5" max="5" width="17.25" style="1" customWidth="1"/>
    <col min="6" max="7" width="22.625" style="1" customWidth="1"/>
    <col min="8" max="9" width="40.75" style="1" customWidth="1"/>
    <col min="10" max="10" width="19.75" style="1" customWidth="1"/>
    <col min="11" max="12" width="16.625" style="1" customWidth="1"/>
    <col min="13" max="16384" width="9" style="1"/>
  </cols>
  <sheetData>
    <row r="1" spans="1:12" ht="61.5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/>
      <c r="H1" s="12" t="s">
        <v>6</v>
      </c>
      <c r="I1" s="12"/>
      <c r="J1" s="9" t="s">
        <v>7</v>
      </c>
      <c r="K1" s="12" t="s">
        <v>8</v>
      </c>
      <c r="L1" s="12"/>
    </row>
    <row r="2" spans="1:12" ht="92.25" x14ac:dyDescent="0.2">
      <c r="A2" s="2">
        <v>1</v>
      </c>
      <c r="B2" s="2" t="s">
        <v>9</v>
      </c>
      <c r="C2" s="3">
        <f>[1]ผลการจัดซื้อจัดจ้าง!I144</f>
        <v>120023.19</v>
      </c>
      <c r="D2" s="3">
        <f>[1]ผลการจัดซื้อจัดจ้าง!M144</f>
        <v>120023.19</v>
      </c>
      <c r="E2" s="2" t="s">
        <v>10</v>
      </c>
      <c r="F2" s="2" t="s">
        <v>11</v>
      </c>
      <c r="G2" s="4">
        <f>D2</f>
        <v>120023.19</v>
      </c>
      <c r="H2" s="2" t="s">
        <v>11</v>
      </c>
      <c r="I2" s="4">
        <f>G2</f>
        <v>120023.19</v>
      </c>
      <c r="J2" s="2" t="s">
        <v>37</v>
      </c>
      <c r="K2" s="5">
        <v>66109107921</v>
      </c>
      <c r="L2" s="6">
        <v>243536</v>
      </c>
    </row>
    <row r="3" spans="1:12" ht="92.25" x14ac:dyDescent="0.2">
      <c r="A3" s="2">
        <v>2</v>
      </c>
      <c r="B3" s="2" t="str">
        <f>[1]ผลการจัดซื้อจัดจ้าง!H145</f>
        <v>ซื้ออาหารเสริม(นม)เด็กนักเรียนอนุบาล 1 ถึงชั้นประถมศึกษาปีที่ 6 และศูนย์พัฒนาเด็กเล็กช่วงเปิดภาคเรียน</v>
      </c>
      <c r="C3" s="3">
        <f>[1]ผลการจัดซื้อจัดจ้าง!I145</f>
        <v>127706.04</v>
      </c>
      <c r="D3" s="3">
        <f>[1]ผลการจัดซื้อจัดจ้าง!M145</f>
        <v>127706.04</v>
      </c>
      <c r="E3" s="2" t="s">
        <v>10</v>
      </c>
      <c r="F3" s="2" t="s">
        <v>11</v>
      </c>
      <c r="G3" s="4">
        <f t="shared" ref="G3:G5" si="0">D3</f>
        <v>127706.04</v>
      </c>
      <c r="H3" s="2" t="s">
        <v>11</v>
      </c>
      <c r="I3" s="4">
        <f t="shared" ref="I3:I38" si="1">G3</f>
        <v>127706.04</v>
      </c>
      <c r="J3" s="2" t="s">
        <v>37</v>
      </c>
      <c r="K3" s="5">
        <v>66109381268</v>
      </c>
      <c r="L3" s="6">
        <v>243557</v>
      </c>
    </row>
    <row r="4" spans="1:12" ht="92.25" x14ac:dyDescent="0.2">
      <c r="A4" s="2">
        <v>3</v>
      </c>
      <c r="B4" s="2" t="str">
        <f>[1]ผลการจัดซื้อจัดจ้าง!H146</f>
        <v>เช่าเครื่องถ่ายเอกสารสี จำนวน 1 เครื่อง เป็นเวลา 12 เดือน (ตั้งแต่เดือน 2 ตุลาคม 2566-30 กันยายน )</v>
      </c>
      <c r="C4" s="3">
        <f>[1]ผลการจัดซื้อจัดจ้าง!I146</f>
        <v>36000</v>
      </c>
      <c r="D4" s="3">
        <f>[1]ผลการจัดซื้อจัดจ้าง!M146</f>
        <v>36000</v>
      </c>
      <c r="E4" s="2" t="s">
        <v>10</v>
      </c>
      <c r="F4" s="2" t="s">
        <v>13</v>
      </c>
      <c r="G4" s="4">
        <f t="shared" si="0"/>
        <v>36000</v>
      </c>
      <c r="H4" s="2" t="s">
        <v>12</v>
      </c>
      <c r="I4" s="4">
        <f t="shared" si="1"/>
        <v>36000</v>
      </c>
      <c r="J4" s="2" t="s">
        <v>37</v>
      </c>
      <c r="K4" s="5">
        <v>66099659456</v>
      </c>
      <c r="L4" s="6">
        <v>243528</v>
      </c>
    </row>
    <row r="5" spans="1:12" ht="92.25" x14ac:dyDescent="0.2">
      <c r="A5" s="2">
        <v>4</v>
      </c>
      <c r="B5" s="2" t="str">
        <f>[1]ผลการจัดซื้อจัดจ้าง!H148</f>
        <v>เช่าเครื่องถ่ายเอกสารระบบมัลติฟังก์ชั่น จำนวน 1 เครื่อง เป็นเวลา 12 เดือน (ตั้งแต่เดือน 25 ตุลาคม 2566 -)</v>
      </c>
      <c r="C5" s="3">
        <f>[1]ผลการจัดซื้อจัดจ้าง!I148</f>
        <v>30000</v>
      </c>
      <c r="D5" s="3">
        <f>[1]ผลการจัดซื้อจัดจ้าง!M148</f>
        <v>30000</v>
      </c>
      <c r="E5" s="2" t="s">
        <v>10</v>
      </c>
      <c r="F5" s="2" t="s">
        <v>13</v>
      </c>
      <c r="G5" s="4">
        <f t="shared" si="0"/>
        <v>30000</v>
      </c>
      <c r="H5" s="2" t="s">
        <v>13</v>
      </c>
      <c r="I5" s="4">
        <f t="shared" si="1"/>
        <v>30000</v>
      </c>
      <c r="J5" s="2" t="s">
        <v>37</v>
      </c>
      <c r="K5" s="5">
        <v>66099663632</v>
      </c>
      <c r="L5" s="6">
        <v>243528</v>
      </c>
    </row>
    <row r="6" spans="1:12" ht="92.25" x14ac:dyDescent="0.2">
      <c r="A6" s="2">
        <v>5</v>
      </c>
      <c r="B6" s="2" t="s">
        <v>36</v>
      </c>
      <c r="C6" s="3">
        <v>407200</v>
      </c>
      <c r="D6" s="3">
        <v>379951</v>
      </c>
      <c r="E6" s="2" t="s">
        <v>10</v>
      </c>
      <c r="F6" s="2" t="s">
        <v>14</v>
      </c>
      <c r="G6" s="4">
        <v>379000</v>
      </c>
      <c r="H6" s="2" t="s">
        <v>14</v>
      </c>
      <c r="I6" s="4">
        <f t="shared" si="1"/>
        <v>379000</v>
      </c>
      <c r="J6" s="2" t="s">
        <v>37</v>
      </c>
      <c r="K6" s="5">
        <v>66109084519</v>
      </c>
      <c r="L6" s="6">
        <v>243560</v>
      </c>
    </row>
    <row r="7" spans="1:12" ht="92.25" x14ac:dyDescent="0.2">
      <c r="A7" s="2">
        <v>6</v>
      </c>
      <c r="B7" s="2" t="s">
        <v>35</v>
      </c>
      <c r="C7" s="3">
        <v>330500</v>
      </c>
      <c r="D7" s="3">
        <v>322514</v>
      </c>
      <c r="E7" s="2" t="s">
        <v>10</v>
      </c>
      <c r="F7" s="2" t="s">
        <v>15</v>
      </c>
      <c r="G7" s="4">
        <v>322000</v>
      </c>
      <c r="H7" s="2" t="s">
        <v>15</v>
      </c>
      <c r="I7" s="4">
        <v>322000</v>
      </c>
      <c r="J7" s="2" t="s">
        <v>37</v>
      </c>
      <c r="K7" s="5">
        <v>66109084380</v>
      </c>
      <c r="L7" s="6">
        <v>243560</v>
      </c>
    </row>
    <row r="8" spans="1:12" ht="92.25" x14ac:dyDescent="0.2">
      <c r="A8" s="2">
        <v>7</v>
      </c>
      <c r="B8" s="2" t="s">
        <v>34</v>
      </c>
      <c r="C8" s="3">
        <v>51000</v>
      </c>
      <c r="D8" s="3">
        <v>47689</v>
      </c>
      <c r="E8" s="2" t="s">
        <v>10</v>
      </c>
      <c r="F8" s="2" t="s">
        <v>16</v>
      </c>
      <c r="G8" s="4">
        <v>47000</v>
      </c>
      <c r="H8" s="2" t="s">
        <v>16</v>
      </c>
      <c r="I8" s="4">
        <v>47000</v>
      </c>
      <c r="J8" s="2" t="s">
        <v>37</v>
      </c>
      <c r="K8" s="5">
        <v>66109160638</v>
      </c>
      <c r="L8" s="6">
        <v>243560</v>
      </c>
    </row>
    <row r="9" spans="1:12" ht="92.25" x14ac:dyDescent="0.2">
      <c r="A9" s="2">
        <v>8</v>
      </c>
      <c r="B9" s="2" t="str">
        <f>[1]ผลการจัดซื้อจัดจ้าง!H153</f>
        <v>ซื้อวัสดุอุปกรณ์จัดทำสนามจำนวน 9 รายการตามโครงการแข่งขันกีฬาเยาวชนและประชาชนประจำปี</v>
      </c>
      <c r="C9" s="3">
        <v>16650</v>
      </c>
      <c r="D9" s="3">
        <v>16650</v>
      </c>
      <c r="E9" s="2" t="s">
        <v>10</v>
      </c>
      <c r="F9" s="2" t="s">
        <v>17</v>
      </c>
      <c r="G9" s="4">
        <v>16650</v>
      </c>
      <c r="H9" s="2" t="s">
        <v>17</v>
      </c>
      <c r="I9" s="4">
        <v>16650</v>
      </c>
      <c r="J9" s="2" t="s">
        <v>37</v>
      </c>
      <c r="K9" s="5">
        <v>66119061185</v>
      </c>
      <c r="L9" s="6">
        <v>243597</v>
      </c>
    </row>
    <row r="10" spans="1:12" ht="92.25" x14ac:dyDescent="0.2">
      <c r="A10" s="2">
        <v>9</v>
      </c>
      <c r="B10" s="2" t="str">
        <f>[1]ผลการจัดซื้อจัดจ้าง!H154</f>
        <v>จ้างทำป้ายประชาสัมพันธ์จำนวน 4 รายการ ตามโครงการแข่งขันกีฬาเยาวชนและประชาชนประจำปี</v>
      </c>
      <c r="C10" s="3">
        <f>[1]ผลการจัดซื้อจัดจ้าง!I154</f>
        <v>12593.6</v>
      </c>
      <c r="D10" s="3">
        <f>[1]ผลการจัดซื้อจัดจ้าง!M154</f>
        <v>12593.6</v>
      </c>
      <c r="E10" s="2" t="s">
        <v>10</v>
      </c>
      <c r="F10" s="2" t="s">
        <v>18</v>
      </c>
      <c r="G10" s="4">
        <v>12593</v>
      </c>
      <c r="H10" s="2" t="s">
        <v>18</v>
      </c>
      <c r="I10" s="4">
        <v>12593</v>
      </c>
      <c r="J10" s="2" t="s">
        <v>37</v>
      </c>
      <c r="K10" s="5">
        <v>66119061056</v>
      </c>
      <c r="L10" s="6">
        <v>243567</v>
      </c>
    </row>
    <row r="11" spans="1:12" ht="92.25" x14ac:dyDescent="0.2">
      <c r="A11" s="2">
        <v>10</v>
      </c>
      <c r="B11" s="2" t="str">
        <f>[1]ผลการจัดซื้อจัดจ้าง!H155</f>
        <v>ซื้อถ้วยรางวัล ตามโครงการแข่งขันกีฬาเยาวชนและประชาชนประจำปีงบประมาณ 2567</v>
      </c>
      <c r="C11" s="3">
        <f>[1]ผลการจัดซื้อจัดจ้าง!I155</f>
        <v>36000</v>
      </c>
      <c r="D11" s="3">
        <f>[1]ผลการจัดซื้อจัดจ้าง!M155</f>
        <v>36000</v>
      </c>
      <c r="E11" s="2" t="s">
        <v>10</v>
      </c>
      <c r="F11" s="2" t="s">
        <v>19</v>
      </c>
      <c r="G11" s="4">
        <v>36000</v>
      </c>
      <c r="H11" s="2" t="s">
        <v>19</v>
      </c>
      <c r="I11" s="4">
        <v>36000</v>
      </c>
      <c r="J11" s="2" t="s">
        <v>37</v>
      </c>
      <c r="K11" s="5">
        <v>66119061236</v>
      </c>
      <c r="L11" s="6">
        <v>243570</v>
      </c>
    </row>
    <row r="12" spans="1:12" ht="123" x14ac:dyDescent="0.2">
      <c r="A12" s="2">
        <v>11</v>
      </c>
      <c r="B12" s="2" t="str">
        <f>[1]ผลการจัดซื้อจัดจ้าง!H156</f>
        <v>ซื้ออุปกรณ์แข่งขันกีฬา จำนวน 5 รายการตามโครงการแข่งขันกีฬาเยาวชนและประชาขนประจำปีงบประมาณ</v>
      </c>
      <c r="C12" s="3">
        <f>[1]ผลการจัดซื้อจัดจ้าง!I156</f>
        <v>35400</v>
      </c>
      <c r="D12" s="3">
        <f>[1]ผลการจัดซื้อจัดจ้าง!M156</f>
        <v>35400</v>
      </c>
      <c r="E12" s="2" t="s">
        <v>10</v>
      </c>
      <c r="F12" s="2" t="s">
        <v>19</v>
      </c>
      <c r="G12" s="4">
        <v>35400</v>
      </c>
      <c r="H12" s="2" t="s">
        <v>19</v>
      </c>
      <c r="I12" s="4">
        <v>35400</v>
      </c>
      <c r="J12" s="2" t="s">
        <v>37</v>
      </c>
      <c r="K12" s="5">
        <v>66119061154</v>
      </c>
      <c r="L12" s="6">
        <v>243570</v>
      </c>
    </row>
    <row r="13" spans="1:12" ht="92.25" x14ac:dyDescent="0.2">
      <c r="A13" s="2">
        <v>12</v>
      </c>
      <c r="B13" s="2" t="str">
        <f>[1]ผลการจัดซื้อจัดจ้าง!H157</f>
        <v>ซื้อวัสดุคอมพิวเตอร์จำนวน 4 รายการของกองคลัง โดยวิธีเฉพาะเจาะจง</v>
      </c>
      <c r="C13" s="3">
        <f>[1]ผลการจัดซื้อจัดจ้าง!I157</f>
        <v>22350</v>
      </c>
      <c r="D13" s="3">
        <f>[1]ผลการจัดซื้อจัดจ้าง!M157</f>
        <v>22350</v>
      </c>
      <c r="E13" s="2" t="s">
        <v>10</v>
      </c>
      <c r="F13" s="2" t="s">
        <v>20</v>
      </c>
      <c r="G13" s="4">
        <v>22350</v>
      </c>
      <c r="H13" s="2" t="s">
        <v>20</v>
      </c>
      <c r="I13" s="4">
        <v>22350</v>
      </c>
      <c r="J13" s="2" t="s">
        <v>37</v>
      </c>
      <c r="K13" s="5">
        <v>66119069837</v>
      </c>
      <c r="L13" s="6">
        <v>243570</v>
      </c>
    </row>
    <row r="14" spans="1:12" ht="92.25" x14ac:dyDescent="0.2">
      <c r="A14" s="2">
        <v>13</v>
      </c>
      <c r="B14" s="2" t="str">
        <f>[1]ผลการจัดซื้อจัดจ้าง!H158</f>
        <v>จ้างเหมาเครื่องขยายเสียง พิธีเปิด-ปิดและประจำสนามแข่งขันจำนวน 1เครื่อง ตามโครงการ</v>
      </c>
      <c r="C14" s="3">
        <f>[1]ผลการจัดซื้อจัดจ้าง!I158</f>
        <v>12000</v>
      </c>
      <c r="D14" s="3">
        <f>[1]ผลการจัดซื้อจัดจ้าง!M158</f>
        <v>12000</v>
      </c>
      <c r="E14" s="2" t="s">
        <v>10</v>
      </c>
      <c r="F14" s="2" t="s">
        <v>21</v>
      </c>
      <c r="G14" s="4">
        <f>D14</f>
        <v>12000</v>
      </c>
      <c r="H14" s="2" t="s">
        <v>21</v>
      </c>
      <c r="I14" s="4">
        <f>G14</f>
        <v>12000</v>
      </c>
      <c r="J14" s="2" t="s">
        <v>37</v>
      </c>
      <c r="K14" s="5">
        <v>66119061117</v>
      </c>
      <c r="L14" s="6">
        <v>243571</v>
      </c>
    </row>
    <row r="15" spans="1:12" ht="92.25" x14ac:dyDescent="0.2">
      <c r="A15" s="2">
        <v>14</v>
      </c>
      <c r="B15" s="2" t="str">
        <f>[1]ผลการจัดซื้อจัดจ้าง!H159</f>
        <v>ซื้ออาหารเสริม(นม)เด็กนักเรียนอนุบาล 1 ถึงชั้นประถมศึกษาปีที่ 6 และศูนย์พัฒนาเด็กเล็กช่วงเปิดภาคเรียน</v>
      </c>
      <c r="C15" s="3">
        <f>[1]ผลการจัดซื้อจัดจ้าง!I159</f>
        <v>127706.04</v>
      </c>
      <c r="D15" s="3">
        <f>[1]ผลการจัดซื้อจัดจ้าง!M159</f>
        <v>127706.04</v>
      </c>
      <c r="E15" s="2" t="s">
        <v>10</v>
      </c>
      <c r="F15" s="2" t="s">
        <v>22</v>
      </c>
      <c r="G15" s="4">
        <f>D15</f>
        <v>127706.04</v>
      </c>
      <c r="H15" s="2" t="s">
        <v>22</v>
      </c>
      <c r="I15" s="4">
        <f>G15</f>
        <v>127706.04</v>
      </c>
      <c r="J15" s="2" t="s">
        <v>37</v>
      </c>
      <c r="K15" s="5">
        <v>66109381268</v>
      </c>
      <c r="L15" s="6">
        <v>243557</v>
      </c>
    </row>
    <row r="16" spans="1:12" ht="92.25" x14ac:dyDescent="0.2">
      <c r="A16" s="2">
        <v>15</v>
      </c>
      <c r="B16" s="2" t="str">
        <f>[1]ผลการจัดซื้อจัดจ้าง!H160</f>
        <v>ซื้อวัสอุปกรณ์ตกแต่งและจัดสถานที่จำนวน 23 รายการของกองการศึกษา</v>
      </c>
      <c r="C16" s="3">
        <f>[1]ผลการจัดซื้อจัดจ้าง!I160</f>
        <v>24021</v>
      </c>
      <c r="D16" s="3">
        <f>[1]ผลการจัดซื้อจัดจ้าง!M160</f>
        <v>24021</v>
      </c>
      <c r="E16" s="2" t="s">
        <v>10</v>
      </c>
      <c r="F16" s="2" t="s">
        <v>17</v>
      </c>
      <c r="G16" s="4">
        <f>D16</f>
        <v>24021</v>
      </c>
      <c r="H16" s="2" t="s">
        <v>17</v>
      </c>
      <c r="I16" s="4">
        <f>G16</f>
        <v>24021</v>
      </c>
      <c r="J16" s="2" t="s">
        <v>37</v>
      </c>
      <c r="K16" s="5">
        <v>66119401703</v>
      </c>
      <c r="L16" s="6">
        <v>243581</v>
      </c>
    </row>
    <row r="17" spans="1:12" ht="123" x14ac:dyDescent="0.2">
      <c r="A17" s="2">
        <v>16</v>
      </c>
      <c r="B17" s="2" t="str">
        <f>[1]ผลการจัดซื้อจัดจ้าง!H161</f>
        <v>ซื้อวัสดุอุปกรณ์ตกแต่งและจัดสถานที่จำนวน 14 รายการตามดครงการสืบสานประเพณีลอยกระทงประจำปี พ.ศ.2566</v>
      </c>
      <c r="C17" s="3">
        <f>[1]ผลการจัดซื้อจัดจ้าง!I161</f>
        <v>10925</v>
      </c>
      <c r="D17" s="3">
        <f>[1]ผลการจัดซื้อจัดจ้าง!M161</f>
        <v>10925</v>
      </c>
      <c r="E17" s="2" t="s">
        <v>10</v>
      </c>
      <c r="F17" s="2" t="s">
        <v>23</v>
      </c>
      <c r="G17" s="4">
        <f>D17</f>
        <v>10925</v>
      </c>
      <c r="H17" s="2" t="s">
        <v>23</v>
      </c>
      <c r="I17" s="4">
        <f>D17</f>
        <v>10925</v>
      </c>
      <c r="J17" s="2" t="s">
        <v>37</v>
      </c>
      <c r="K17" s="7">
        <v>66119402092</v>
      </c>
      <c r="L17" s="6">
        <v>243581</v>
      </c>
    </row>
    <row r="18" spans="1:12" ht="92.25" x14ac:dyDescent="0.2">
      <c r="A18" s="2">
        <v>17</v>
      </c>
      <c r="B18" s="2" t="str">
        <f>[1]ผลการจัดซื้อจัดจ้าง!H162</f>
        <v>ซื้อวัสดุอุประกรณ์ชุดไฟประดับ ตามโครงการสืบสานประเพณีลอยกระทงประจำปี พ.ศ.2566</v>
      </c>
      <c r="C18" s="3">
        <f>[1]ผลการจัดซื้อจัดจ้าง!I162</f>
        <v>24200</v>
      </c>
      <c r="D18" s="3">
        <f>[1]ผลการจัดซื้อจัดจ้าง!M162</f>
        <v>24200</v>
      </c>
      <c r="E18" s="2" t="s">
        <v>10</v>
      </c>
      <c r="F18" s="2" t="s">
        <v>24</v>
      </c>
      <c r="G18" s="4">
        <f>D18</f>
        <v>24200</v>
      </c>
      <c r="H18" s="2" t="s">
        <v>24</v>
      </c>
      <c r="I18" s="4">
        <f>D18</f>
        <v>24200</v>
      </c>
      <c r="J18" s="2" t="s">
        <v>37</v>
      </c>
      <c r="K18" s="7">
        <v>66119210417</v>
      </c>
      <c r="L18" s="6">
        <v>243577</v>
      </c>
    </row>
    <row r="19" spans="1:12" ht="123" x14ac:dyDescent="0.2">
      <c r="A19" s="2">
        <v>18</v>
      </c>
      <c r="B19" s="2" t="str">
        <f>[1]ผลการจัดซื้อจัดจ้าง!H163</f>
        <v>จ้างเหมาจัดทำป้ายประชาสัมพันธ์จำนวน 5 โครงการตามโครงการสืบสานประเพณีลอยกระทงประจำปี พ.ศ.2566</v>
      </c>
      <c r="C19" s="3">
        <f>[1]ผลการจัดซื้อจัดจ้าง!I163</f>
        <v>10564.8</v>
      </c>
      <c r="D19" s="3">
        <f>[1]ผลการจัดซื้อจัดจ้าง!M163</f>
        <v>10564.8</v>
      </c>
      <c r="E19" s="2" t="s">
        <v>10</v>
      </c>
      <c r="F19" s="2" t="s">
        <v>18</v>
      </c>
      <c r="G19" s="4">
        <f>D19</f>
        <v>10564.8</v>
      </c>
      <c r="H19" s="2" t="s">
        <v>18</v>
      </c>
      <c r="I19" s="4">
        <f>G19</f>
        <v>10564.8</v>
      </c>
      <c r="J19" s="2" t="s">
        <v>37</v>
      </c>
      <c r="K19" s="7">
        <v>66119186717</v>
      </c>
      <c r="L19" s="6">
        <v>243577</v>
      </c>
    </row>
    <row r="20" spans="1:12" ht="92.25" x14ac:dyDescent="0.2">
      <c r="A20" s="2">
        <v>19</v>
      </c>
      <c r="B20" s="2" t="str">
        <f>[1]ผลการจัดซื้อจัดจ้าง!H164</f>
        <v>จ้างเช่าเครื่องปั่นไฟฟ้า ตามโครงการสืบสานประเพณีลอยกระทงประจำปี พ.ศ.2566</v>
      </c>
      <c r="C20" s="3">
        <f>[1]ผลการจัดซื้อจัดจ้าง!I164</f>
        <v>12000</v>
      </c>
      <c r="D20" s="3">
        <f>[1]ผลการจัดซื้อจัดจ้าง!M164</f>
        <v>12000</v>
      </c>
      <c r="E20" s="2" t="s">
        <v>10</v>
      </c>
      <c r="F20" s="2" t="s">
        <v>25</v>
      </c>
      <c r="G20" s="4">
        <f>D20</f>
        <v>12000</v>
      </c>
      <c r="H20" s="2" t="s">
        <v>25</v>
      </c>
      <c r="I20" s="4">
        <f>G20</f>
        <v>12000</v>
      </c>
      <c r="J20" s="2" t="s">
        <v>37</v>
      </c>
      <c r="K20" s="7">
        <v>66119223829</v>
      </c>
      <c r="L20" s="6">
        <v>243578</v>
      </c>
    </row>
    <row r="21" spans="1:12" ht="92.25" x14ac:dyDescent="0.2">
      <c r="A21" s="2">
        <v>20</v>
      </c>
      <c r="B21" s="2" t="str">
        <f>[1]ผลการจัดซื้อจัดจ้าง!H165</f>
        <v>จ้างเหมาเช่าเครื่องเสียงและเช่าไฟหลัก จำนวน 2 วัน ตามโครงการสืบสานประเพณีลอยกระทงประจำปี พ.ศ. 2566</v>
      </c>
      <c r="C21" s="3">
        <f>[1]ผลการจัดซื้อจัดจ้าง!I165</f>
        <v>60000</v>
      </c>
      <c r="D21" s="3">
        <f>[1]ผลการจัดซื้อจัดจ้าง!M165</f>
        <v>60000</v>
      </c>
      <c r="E21" s="2" t="s">
        <v>10</v>
      </c>
      <c r="F21" s="2" t="s">
        <v>25</v>
      </c>
      <c r="G21" s="4">
        <f>D21</f>
        <v>60000</v>
      </c>
      <c r="H21" s="2" t="s">
        <v>25</v>
      </c>
      <c r="I21" s="4">
        <f>G21</f>
        <v>60000</v>
      </c>
      <c r="J21" s="2" t="s">
        <v>37</v>
      </c>
      <c r="K21" s="7">
        <v>66119210276</v>
      </c>
      <c r="L21" s="6">
        <v>243578</v>
      </c>
    </row>
    <row r="22" spans="1:12" ht="92.25" x14ac:dyDescent="0.2">
      <c r="A22" s="2">
        <v>21</v>
      </c>
      <c r="B22" s="2" t="str">
        <f>[1]ผลการจัดซื้อจัดจ้าง!H166</f>
        <v>จ้าเหมาเช่า OB ถ่ายทอดสดผ่าน Facebook เทศบาล + ไฟล์ VDO +จอโปรเจ็คเตอร์ 2 จอ</v>
      </c>
      <c r="C22" s="3">
        <f>[1]ผลการจัดซื้อจัดจ้าง!I166</f>
        <v>15000</v>
      </c>
      <c r="D22" s="3">
        <f>[1]ผลการจัดซื้อจัดจ้าง!M166</f>
        <v>15000</v>
      </c>
      <c r="E22" s="2" t="s">
        <v>10</v>
      </c>
      <c r="F22" s="2" t="s">
        <v>26</v>
      </c>
      <c r="G22" s="4">
        <f>D22</f>
        <v>15000</v>
      </c>
      <c r="H22" s="2" t="s">
        <v>26</v>
      </c>
      <c r="I22" s="4">
        <f>G22</f>
        <v>15000</v>
      </c>
      <c r="J22" s="2" t="s">
        <v>37</v>
      </c>
      <c r="K22" s="7">
        <v>66119210358</v>
      </c>
      <c r="L22" s="6">
        <v>243578</v>
      </c>
    </row>
    <row r="23" spans="1:12" ht="92.25" x14ac:dyDescent="0.2">
      <c r="A23" s="2">
        <v>22</v>
      </c>
      <c r="B23" s="2" t="str">
        <f>[1]ผลการจัดซื้อจัดจ้าง!H167</f>
        <v>จ้างเหมาจัดทำจดหมายข่าวฉบับประจำเดือนตุลาคม 2566 จำนวน 300 ฉบับของกองยุทธศาสตร์</v>
      </c>
      <c r="C23" s="3">
        <f>[1]ผลการจัดซื้อจัดจ้าง!I167</f>
        <v>6000</v>
      </c>
      <c r="D23" s="3">
        <f>[1]ผลการจัดซื้อจัดจ้าง!M167</f>
        <v>6000</v>
      </c>
      <c r="E23" s="2" t="s">
        <v>10</v>
      </c>
      <c r="F23" s="2" t="s">
        <v>27</v>
      </c>
      <c r="G23" s="4">
        <f>D23</f>
        <v>6000</v>
      </c>
      <c r="H23" s="2" t="s">
        <v>27</v>
      </c>
      <c r="I23" s="4">
        <f>G23</f>
        <v>6000</v>
      </c>
      <c r="J23" s="2" t="s">
        <v>37</v>
      </c>
      <c r="K23" s="7">
        <v>66119328694</v>
      </c>
      <c r="L23" s="6">
        <v>243581</v>
      </c>
    </row>
    <row r="24" spans="1:12" ht="92.25" x14ac:dyDescent="0.2">
      <c r="A24" s="2">
        <v>23</v>
      </c>
      <c r="B24" s="2" t="str">
        <f>[1]ผลการจัดซื้อจัดจ้าง!H168</f>
        <v>ซื้อวัสดุงานบ้านงานครัว จำนวน 6 รายการของกองคลัง</v>
      </c>
      <c r="C24" s="3">
        <f>[1]ผลการจัดซื้อจัดจ้าง!I168</f>
        <v>8480</v>
      </c>
      <c r="D24" s="3">
        <f>[1]ผลการจัดซื้อจัดจ้าง!M168</f>
        <v>8480</v>
      </c>
      <c r="E24" s="2" t="s">
        <v>10</v>
      </c>
      <c r="F24" s="2" t="s">
        <v>28</v>
      </c>
      <c r="G24" s="4">
        <f t="shared" ref="G24:G38" si="2">D24</f>
        <v>8480</v>
      </c>
      <c r="H24" s="2" t="s">
        <v>28</v>
      </c>
      <c r="I24" s="4">
        <f t="shared" ref="I24:I38" si="3">G24</f>
        <v>8480</v>
      </c>
      <c r="J24" s="2" t="s">
        <v>37</v>
      </c>
      <c r="K24" s="7">
        <v>6619310951</v>
      </c>
      <c r="L24" s="6">
        <v>243581</v>
      </c>
    </row>
    <row r="25" spans="1:12" ht="92.25" x14ac:dyDescent="0.2">
      <c r="A25" s="2">
        <v>24</v>
      </c>
      <c r="B25" s="2" t="str">
        <f>[1]ผลการจัดซื้อจัดจ้าง!H169</f>
        <v xml:space="preserve">จ้างเหมาล้างทำความสะอาดเติมน้ำยาเครื่องปรับอากาศจำนวน 4 เครื่องของกองสาธารณสุขและสิ่งแวดล้อม </v>
      </c>
      <c r="C25" s="3">
        <f>[1]ผลการจัดซื้อจัดจ้าง!I169</f>
        <v>6000</v>
      </c>
      <c r="D25" s="3">
        <f>[1]ผลการจัดซื้อจัดจ้าง!M169</f>
        <v>6000</v>
      </c>
      <c r="E25" s="2" t="s">
        <v>10</v>
      </c>
      <c r="F25" s="2" t="s">
        <v>26</v>
      </c>
      <c r="G25" s="4">
        <f t="shared" si="2"/>
        <v>6000</v>
      </c>
      <c r="H25" s="2" t="s">
        <v>26</v>
      </c>
      <c r="I25" s="4">
        <f t="shared" si="3"/>
        <v>6000</v>
      </c>
      <c r="J25" s="2" t="s">
        <v>37</v>
      </c>
      <c r="K25" s="7">
        <v>66119305908</v>
      </c>
      <c r="L25" s="6">
        <v>243585</v>
      </c>
    </row>
    <row r="26" spans="1:12" ht="92.25" x14ac:dyDescent="0.2">
      <c r="A26" s="2">
        <v>25</v>
      </c>
      <c r="B26" s="2" t="s">
        <v>38</v>
      </c>
      <c r="C26" s="3">
        <f>[1]ผลการจัดซื้อจัดจ้าง!I170</f>
        <v>104779.44</v>
      </c>
      <c r="D26" s="3">
        <f>[1]ผลการจัดซื้อจัดจ้าง!M170</f>
        <v>104779.44</v>
      </c>
      <c r="E26" s="2" t="s">
        <v>10</v>
      </c>
      <c r="F26" s="2" t="s">
        <v>11</v>
      </c>
      <c r="G26" s="4">
        <f t="shared" si="2"/>
        <v>104779.44</v>
      </c>
      <c r="H26" s="2" t="s">
        <v>11</v>
      </c>
      <c r="I26" s="4">
        <f t="shared" si="3"/>
        <v>104779.44</v>
      </c>
      <c r="J26" s="2" t="s">
        <v>37</v>
      </c>
      <c r="K26" s="7">
        <v>66119332040</v>
      </c>
      <c r="L26" s="6">
        <v>243587</v>
      </c>
    </row>
    <row r="27" spans="1:12" ht="92.25" x14ac:dyDescent="0.2">
      <c r="A27" s="2">
        <v>26</v>
      </c>
      <c r="B27" s="2" t="str">
        <f>[1]ผลการจัดซื้อจัดจ้าง!H171</f>
        <v>จ้างเหมาทำป้ายอิงค์เจ็ทจำนวน 7 ป้ายเพื่อปนะชาสัมพันธ์การชำระภาษีท้องถิ่น ประจำปี พ.ศ.2566</v>
      </c>
      <c r="C27" s="3">
        <f>[1]ผลการจัดซื้อจัดจ้าง!I171</f>
        <v>5472</v>
      </c>
      <c r="D27" s="3">
        <f>[1]ผลการจัดซื้อจัดจ้าง!M171</f>
        <v>5472</v>
      </c>
      <c r="E27" s="2" t="s">
        <v>10</v>
      </c>
      <c r="F27" s="2" t="s">
        <v>18</v>
      </c>
      <c r="G27" s="4">
        <f t="shared" si="2"/>
        <v>5472</v>
      </c>
      <c r="H27" s="2" t="s">
        <v>18</v>
      </c>
      <c r="I27" s="4">
        <f t="shared" si="3"/>
        <v>5472</v>
      </c>
      <c r="J27" s="2" t="s">
        <v>37</v>
      </c>
      <c r="K27" s="7">
        <v>66119474306</v>
      </c>
      <c r="L27" s="6">
        <v>45627</v>
      </c>
    </row>
    <row r="28" spans="1:12" ht="92.25" x14ac:dyDescent="0.2">
      <c r="A28" s="2">
        <v>27</v>
      </c>
      <c r="B28" s="2" t="str">
        <f>[1]ผลการจัดซื้อจัดจ้าง!H172</f>
        <v>จ้างซ่อมเครื่องถ่ายเอกสารรหัส 417-61-0013 จำนวน 3 รายการของกองสาธารณสุขและสิ่งแวดล้อม</v>
      </c>
      <c r="C28" s="3">
        <f>[1]ผลการจัดซื้อจัดจ้าง!I172</f>
        <v>29250</v>
      </c>
      <c r="D28" s="3">
        <f>[1]ผลการจัดซื้อจัดจ้าง!M172</f>
        <v>29250</v>
      </c>
      <c r="E28" s="2" t="s">
        <v>10</v>
      </c>
      <c r="F28" s="2" t="s">
        <v>12</v>
      </c>
      <c r="G28" s="4">
        <f t="shared" si="2"/>
        <v>29250</v>
      </c>
      <c r="H28" s="2" t="s">
        <v>12</v>
      </c>
      <c r="I28" s="4">
        <f t="shared" si="3"/>
        <v>29250</v>
      </c>
      <c r="J28" s="2" t="s">
        <v>37</v>
      </c>
      <c r="K28" s="7">
        <v>66119474562</v>
      </c>
      <c r="L28" s="6">
        <v>243591</v>
      </c>
    </row>
    <row r="29" spans="1:12" ht="92.25" x14ac:dyDescent="0.2">
      <c r="A29" s="2">
        <v>28</v>
      </c>
      <c r="B29" s="2" t="str">
        <f>[1]ผลการจัดซื้อจัดจ้าง!H173</f>
        <v xml:space="preserve">ซื้อวัสดุการเกษตร(ไม้ดอกไม้ประดับ) จำนวน 13 รายการของกองช่าง </v>
      </c>
      <c r="C29" s="3">
        <f>[1]ผลการจัดซื้อจัดจ้าง!I173</f>
        <v>149000</v>
      </c>
      <c r="D29" s="3">
        <f>[1]ผลการจัดซื้อจัดจ้าง!M173</f>
        <v>149000</v>
      </c>
      <c r="E29" s="2" t="s">
        <v>10</v>
      </c>
      <c r="F29" s="2" t="s">
        <v>29</v>
      </c>
      <c r="G29" s="4">
        <f t="shared" si="2"/>
        <v>149000</v>
      </c>
      <c r="H29" s="2" t="s">
        <v>29</v>
      </c>
      <c r="I29" s="4">
        <f t="shared" si="3"/>
        <v>149000</v>
      </c>
      <c r="J29" s="2" t="s">
        <v>37</v>
      </c>
      <c r="K29" s="7">
        <v>66129233893</v>
      </c>
      <c r="L29" s="6">
        <v>243605</v>
      </c>
    </row>
    <row r="30" spans="1:12" ht="92.25" x14ac:dyDescent="0.2">
      <c r="A30" s="2">
        <v>29</v>
      </c>
      <c r="B30" s="2" t="str">
        <f>[1]ผลการจัดซื้อจัดจ้าง!H174</f>
        <v>ซื้อวัสดุก่อสร้างจำนวน 10 รายการของกองช่าง</v>
      </c>
      <c r="C30" s="3">
        <f>[1]ผลการจัดซื้อจัดจ้าง!I174</f>
        <v>13170</v>
      </c>
      <c r="D30" s="3">
        <f>[1]ผลการจัดซื้อจัดจ้าง!M174</f>
        <v>13170</v>
      </c>
      <c r="E30" s="2" t="s">
        <v>10</v>
      </c>
      <c r="F30" s="2" t="s">
        <v>30</v>
      </c>
      <c r="G30" s="4">
        <f t="shared" si="2"/>
        <v>13170</v>
      </c>
      <c r="H30" s="2" t="s">
        <v>30</v>
      </c>
      <c r="I30" s="4">
        <f t="shared" si="3"/>
        <v>13170</v>
      </c>
      <c r="J30" s="2" t="s">
        <v>37</v>
      </c>
      <c r="K30" s="7">
        <v>66129279585</v>
      </c>
      <c r="L30" s="6">
        <v>243609</v>
      </c>
    </row>
    <row r="31" spans="1:12" ht="123" x14ac:dyDescent="0.2">
      <c r="A31" s="2">
        <v>30</v>
      </c>
      <c r="B31" s="2" t="str">
        <f>[1]ผลการจัดซื้อจัดจ้าง!H175</f>
        <v>จ้างเปลียนยางรถยนต์ตักหน้าขุดหลัง หมายเลขทะเบียน ดง.7068 นครราชสีมาของกองสาธารณสุขและสิ่งแวดล้อม</v>
      </c>
      <c r="C31" s="3">
        <f>[1]ผลการจัดซื้อจัดจ้าง!I175</f>
        <v>98440</v>
      </c>
      <c r="D31" s="3">
        <f>[1]ผลการจัดซื้อจัดจ้าง!M175</f>
        <v>98440</v>
      </c>
      <c r="E31" s="2" t="s">
        <v>10</v>
      </c>
      <c r="F31" s="2" t="s">
        <v>31</v>
      </c>
      <c r="G31" s="4">
        <f t="shared" si="2"/>
        <v>98440</v>
      </c>
      <c r="H31" s="2" t="s">
        <v>31</v>
      </c>
      <c r="I31" s="4">
        <f t="shared" si="3"/>
        <v>98440</v>
      </c>
      <c r="J31" s="2" t="s">
        <v>37</v>
      </c>
      <c r="K31" s="7">
        <v>66119522978</v>
      </c>
      <c r="L31" s="6">
        <v>243591</v>
      </c>
    </row>
    <row r="32" spans="1:12" ht="92.25" x14ac:dyDescent="0.2">
      <c r="A32" s="2">
        <v>31</v>
      </c>
      <c r="B32" s="2" t="str">
        <f>[1]ผลการจัดซื้อจัดจ้าง!H176</f>
        <v>ซื้อวัสดุไฟฟ้าและวิทยุจำนวน 17 รายการของสำนักปลัดเทศบาล โดยวิธีเฉพาะเจาะจง</v>
      </c>
      <c r="C32" s="3">
        <f>[1]ผลการจัดซื้อจัดจ้าง!I176</f>
        <v>49970</v>
      </c>
      <c r="D32" s="3">
        <f>[1]ผลการจัดซื้อจัดจ้าง!M176</f>
        <v>49970</v>
      </c>
      <c r="E32" s="2" t="s">
        <v>10</v>
      </c>
      <c r="F32" s="2" t="s">
        <v>24</v>
      </c>
      <c r="G32" s="4">
        <f t="shared" si="2"/>
        <v>49970</v>
      </c>
      <c r="H32" s="2" t="s">
        <v>24</v>
      </c>
      <c r="I32" s="4">
        <f t="shared" si="3"/>
        <v>49970</v>
      </c>
      <c r="J32" s="2" t="s">
        <v>37</v>
      </c>
      <c r="K32" s="7">
        <v>66129279534</v>
      </c>
      <c r="L32" s="6">
        <v>243609</v>
      </c>
    </row>
    <row r="33" spans="1:12" ht="92.25" x14ac:dyDescent="0.2">
      <c r="A33" s="2">
        <v>32</v>
      </c>
      <c r="B33" s="2" t="str">
        <f>[1]ผลการจัดซื้อจัดจ้าง!H177</f>
        <v>ซื้อวัสดุไฟฟ้าและวิทยุจำนวน 18 รายการของกองช่าง</v>
      </c>
      <c r="C33" s="3">
        <f>[1]ผลการจัดซื้อจัดจ้าง!I177</f>
        <v>115390</v>
      </c>
      <c r="D33" s="3">
        <f>[1]ผลการจัดซื้อจัดจ้าง!M177</f>
        <v>115390</v>
      </c>
      <c r="E33" s="2" t="s">
        <v>10</v>
      </c>
      <c r="F33" s="2" t="s">
        <v>24</v>
      </c>
      <c r="G33" s="4">
        <f t="shared" si="2"/>
        <v>115390</v>
      </c>
      <c r="H33" s="2" t="s">
        <v>24</v>
      </c>
      <c r="I33" s="4">
        <f t="shared" si="3"/>
        <v>115390</v>
      </c>
      <c r="J33" s="2" t="s">
        <v>37</v>
      </c>
      <c r="K33" s="7">
        <v>66129304771</v>
      </c>
      <c r="L33" s="6">
        <v>243609</v>
      </c>
    </row>
    <row r="34" spans="1:12" ht="92.25" x14ac:dyDescent="0.2">
      <c r="A34" s="2">
        <v>33</v>
      </c>
      <c r="B34" s="2" t="str">
        <f>[1]ผลการจัดซื้อจัดจ้าง!H178</f>
        <v>จ้างซ่อมรถยนต์หมายเลขทะเบียน กธ.80 นครราชสีมาจำนวน 15 รายการของงานเทศกิจ</v>
      </c>
      <c r="C34" s="3">
        <f>[1]ผลการจัดซื้อจัดจ้าง!I178</f>
        <v>18220</v>
      </c>
      <c r="D34" s="3">
        <f>[1]ผลการจัดซื้อจัดจ้าง!M178</f>
        <v>18220</v>
      </c>
      <c r="E34" s="2" t="s">
        <v>10</v>
      </c>
      <c r="F34" s="2" t="s">
        <v>32</v>
      </c>
      <c r="G34" s="4">
        <f t="shared" si="2"/>
        <v>18220</v>
      </c>
      <c r="H34" s="2" t="s">
        <v>32</v>
      </c>
      <c r="I34" s="4">
        <f t="shared" si="3"/>
        <v>18220</v>
      </c>
      <c r="J34" s="2" t="s">
        <v>37</v>
      </c>
      <c r="K34" s="7">
        <v>66129037762</v>
      </c>
      <c r="L34" s="6">
        <v>243602</v>
      </c>
    </row>
    <row r="35" spans="1:12" ht="92.25" x14ac:dyDescent="0.2">
      <c r="A35" s="2">
        <v>34</v>
      </c>
      <c r="B35" s="2" t="str">
        <f>[1]ผลการจัดซื้อจัดจ้าง!H179</f>
        <v>จ้างซ่อมรถยนด์บรรทุกกระบะดั้มหมายเลขทะเบียน 83-8220 นครราชสีมาจำนวน 8 รายการ</v>
      </c>
      <c r="C35" s="3">
        <f>[1]ผลการจัดซื้อจัดจ้าง!I179</f>
        <v>23620</v>
      </c>
      <c r="D35" s="3">
        <f>[1]ผลการจัดซื้อจัดจ้าง!M179</f>
        <v>23620</v>
      </c>
      <c r="E35" s="2" t="s">
        <v>10</v>
      </c>
      <c r="F35" s="2" t="s">
        <v>33</v>
      </c>
      <c r="G35" s="4">
        <f t="shared" si="2"/>
        <v>23620</v>
      </c>
      <c r="H35" s="2" t="s">
        <v>33</v>
      </c>
      <c r="I35" s="4">
        <f t="shared" si="3"/>
        <v>23620</v>
      </c>
      <c r="J35" s="2" t="s">
        <v>37</v>
      </c>
      <c r="K35" s="7">
        <v>66129091244</v>
      </c>
      <c r="L35" s="6">
        <v>243602</v>
      </c>
    </row>
    <row r="36" spans="1:12" ht="92.25" x14ac:dyDescent="0.2">
      <c r="A36" s="2">
        <v>35</v>
      </c>
      <c r="B36" s="2" t="str">
        <f>[1]ผลการจัดซื้อจัดจ้าง!H180</f>
        <v>จ้างเหมาทำป้ายสวัสดีปีใหม่ พ.ศ.2567 จำนวน 4ป้ายของกองยุธศาสตร์และงบประมาณ</v>
      </c>
      <c r="C36" s="3">
        <f>[1]ผลการจัดซื้อจัดจ้าง!I180</f>
        <v>7071.6</v>
      </c>
      <c r="D36" s="3">
        <f>[1]ผลการจัดซื้อจัดจ้าง!M180</f>
        <v>7071.6</v>
      </c>
      <c r="E36" s="2" t="s">
        <v>10</v>
      </c>
      <c r="F36" s="2" t="s">
        <v>18</v>
      </c>
      <c r="G36" s="4">
        <f t="shared" si="2"/>
        <v>7071.6</v>
      </c>
      <c r="H36" s="2" t="s">
        <v>18</v>
      </c>
      <c r="I36" s="4">
        <f t="shared" si="3"/>
        <v>7071.6</v>
      </c>
      <c r="J36" s="2" t="s">
        <v>37</v>
      </c>
      <c r="K36" s="7">
        <v>66129212127</v>
      </c>
      <c r="L36" s="6">
        <v>243605</v>
      </c>
    </row>
    <row r="37" spans="1:12" ht="92.25" x14ac:dyDescent="0.2">
      <c r="A37" s="2">
        <v>36</v>
      </c>
      <c r="B37" s="2" t="str">
        <f>[1]ผลการจัดซื้อจัดจ้าง!H181</f>
        <v>จ้างเหมาจัดทำปฎิทินประจำปี พ.ศ. 2567 จำนวน 4,300 ฉบับของกองยุทธศาสตร์และงบประมาณ</v>
      </c>
      <c r="C37" s="3">
        <f>[1]ผลการจัดซื้อจัดจ้าง!I181</f>
        <v>120400</v>
      </c>
      <c r="D37" s="3">
        <f>[1]ผลการจัดซื้อจัดจ้าง!M181</f>
        <v>120400</v>
      </c>
      <c r="E37" s="2" t="s">
        <v>10</v>
      </c>
      <c r="F37" s="2" t="s">
        <v>27</v>
      </c>
      <c r="G37" s="4">
        <f t="shared" si="2"/>
        <v>120400</v>
      </c>
      <c r="H37" s="2" t="s">
        <v>27</v>
      </c>
      <c r="I37" s="4">
        <f t="shared" si="3"/>
        <v>120400</v>
      </c>
      <c r="J37" s="2" t="s">
        <v>37</v>
      </c>
      <c r="K37" s="7">
        <v>66129196702</v>
      </c>
      <c r="L37" s="6">
        <v>243606</v>
      </c>
    </row>
    <row r="38" spans="1:12" ht="92.25" x14ac:dyDescent="0.7">
      <c r="A38" s="2">
        <v>37</v>
      </c>
      <c r="B38" s="13" t="s">
        <v>39</v>
      </c>
      <c r="C38" s="3">
        <v>115000</v>
      </c>
      <c r="D38" s="3">
        <v>115000</v>
      </c>
      <c r="E38" s="2" t="s">
        <v>10</v>
      </c>
      <c r="F38" s="2" t="s">
        <v>44</v>
      </c>
      <c r="G38" s="4">
        <f t="shared" si="2"/>
        <v>115000</v>
      </c>
      <c r="H38" s="2" t="s">
        <v>40</v>
      </c>
      <c r="I38" s="4">
        <f t="shared" si="3"/>
        <v>115000</v>
      </c>
      <c r="J38" s="2" t="s">
        <v>37</v>
      </c>
      <c r="K38" s="7">
        <v>67019009335</v>
      </c>
      <c r="L38" s="6">
        <v>243627</v>
      </c>
    </row>
    <row r="39" spans="1:12" ht="92.25" x14ac:dyDescent="0.2">
      <c r="A39" s="2">
        <v>38</v>
      </c>
      <c r="B39" s="2" t="s">
        <v>42</v>
      </c>
      <c r="C39" s="3">
        <v>16000</v>
      </c>
      <c r="D39" s="3">
        <v>16000</v>
      </c>
      <c r="E39" s="2" t="s">
        <v>10</v>
      </c>
      <c r="F39" s="2" t="s">
        <v>41</v>
      </c>
      <c r="G39" s="3">
        <v>16000</v>
      </c>
      <c r="H39" s="2" t="s">
        <v>41</v>
      </c>
      <c r="I39" s="4">
        <v>16000</v>
      </c>
      <c r="J39" s="2" t="s">
        <v>37</v>
      </c>
      <c r="K39" s="8">
        <v>67019474435</v>
      </c>
      <c r="L39" s="6">
        <v>243648</v>
      </c>
    </row>
    <row r="40" spans="1:12" ht="92.25" x14ac:dyDescent="0.2">
      <c r="A40" s="2">
        <v>39</v>
      </c>
      <c r="B40" s="2" t="s">
        <v>43</v>
      </c>
      <c r="C40" s="3">
        <v>24270</v>
      </c>
      <c r="D40" s="3">
        <v>24270</v>
      </c>
      <c r="E40" s="2" t="s">
        <v>10</v>
      </c>
      <c r="F40" s="2" t="s">
        <v>31</v>
      </c>
      <c r="G40" s="3">
        <v>24270</v>
      </c>
      <c r="H40" s="2" t="str">
        <f>F40</f>
        <v>ยักษ์ใหญ่ออโต้เซอร์วิส</v>
      </c>
      <c r="I40" s="4">
        <v>24270</v>
      </c>
      <c r="J40" s="2" t="s">
        <v>37</v>
      </c>
      <c r="K40" s="8">
        <v>67019405662</v>
      </c>
      <c r="L40" s="6">
        <v>243642</v>
      </c>
    </row>
    <row r="41" spans="1:12" ht="92.25" x14ac:dyDescent="0.2">
      <c r="A41" s="2">
        <v>40</v>
      </c>
      <c r="B41" s="2" t="s">
        <v>45</v>
      </c>
      <c r="C41" s="3">
        <v>6000</v>
      </c>
      <c r="D41" s="3">
        <v>6000</v>
      </c>
      <c r="E41" s="2" t="s">
        <v>10</v>
      </c>
      <c r="F41" s="2" t="s">
        <v>27</v>
      </c>
      <c r="G41" s="3">
        <v>6000</v>
      </c>
      <c r="H41" s="2" t="str">
        <f t="shared" ref="H41:H76" si="4">F41</f>
        <v>โนนสูงสิ่งพิมพ์</v>
      </c>
      <c r="I41" s="4">
        <v>6000</v>
      </c>
      <c r="J41" s="2" t="s">
        <v>37</v>
      </c>
      <c r="K41" s="8">
        <v>67019407453</v>
      </c>
      <c r="L41" s="6">
        <v>243642</v>
      </c>
    </row>
    <row r="42" spans="1:12" ht="92.25" x14ac:dyDescent="0.2">
      <c r="A42" s="2">
        <v>41</v>
      </c>
      <c r="B42" s="2" t="s">
        <v>46</v>
      </c>
      <c r="C42" s="3">
        <v>18070</v>
      </c>
      <c r="D42" s="3">
        <v>18070</v>
      </c>
      <c r="E42" s="2" t="s">
        <v>10</v>
      </c>
      <c r="F42" s="2" t="s">
        <v>30</v>
      </c>
      <c r="G42" s="3">
        <v>18070</v>
      </c>
      <c r="H42" s="2" t="str">
        <f t="shared" si="4"/>
        <v>บริษัท ภัทรกิจ 1995 จำกัด</v>
      </c>
      <c r="I42" s="4">
        <v>18070</v>
      </c>
      <c r="J42" s="2" t="s">
        <v>37</v>
      </c>
      <c r="K42" s="8">
        <v>67019297010</v>
      </c>
      <c r="L42" s="6">
        <v>243640</v>
      </c>
    </row>
    <row r="43" spans="1:12" ht="92.25" x14ac:dyDescent="0.2">
      <c r="A43" s="2">
        <v>42</v>
      </c>
      <c r="B43" s="2" t="s">
        <v>47</v>
      </c>
      <c r="C43" s="3">
        <v>6670</v>
      </c>
      <c r="D43" s="3">
        <v>6670</v>
      </c>
      <c r="E43" s="2" t="s">
        <v>10</v>
      </c>
      <c r="F43" s="2" t="s">
        <v>30</v>
      </c>
      <c r="G43" s="3">
        <v>6670</v>
      </c>
      <c r="H43" s="2" t="str">
        <f t="shared" si="4"/>
        <v>บริษัท ภัทรกิจ 1995 จำกัด</v>
      </c>
      <c r="I43" s="4">
        <v>6670</v>
      </c>
      <c r="J43" s="2" t="s">
        <v>37</v>
      </c>
      <c r="K43" s="8">
        <v>67019296921</v>
      </c>
      <c r="L43" s="6">
        <v>2212567</v>
      </c>
    </row>
    <row r="44" spans="1:12" ht="92.25" x14ac:dyDescent="0.2">
      <c r="A44" s="2">
        <v>43</v>
      </c>
      <c r="B44" s="2" t="s">
        <v>48</v>
      </c>
      <c r="C44" s="3">
        <v>17200</v>
      </c>
      <c r="D44" s="3">
        <v>17200</v>
      </c>
      <c r="E44" s="2" t="s">
        <v>10</v>
      </c>
      <c r="F44" s="2" t="s">
        <v>29</v>
      </c>
      <c r="G44" s="3">
        <v>17200</v>
      </c>
      <c r="H44" s="2" t="str">
        <f t="shared" si="4"/>
        <v>นางวันเพ็ญ บัวขาว</v>
      </c>
      <c r="I44" s="4">
        <v>17200</v>
      </c>
      <c r="J44" s="2" t="s">
        <v>37</v>
      </c>
      <c r="K44" s="8">
        <v>67019417086</v>
      </c>
      <c r="L44" s="6">
        <v>2312567</v>
      </c>
    </row>
    <row r="45" spans="1:12" ht="92.25" x14ac:dyDescent="0.2">
      <c r="A45" s="2">
        <v>44</v>
      </c>
      <c r="B45" s="2" t="s">
        <v>49</v>
      </c>
      <c r="C45" s="3">
        <v>77000</v>
      </c>
      <c r="D45" s="3">
        <v>77000</v>
      </c>
      <c r="E45" s="2" t="s">
        <v>10</v>
      </c>
      <c r="F45" s="2" t="s">
        <v>50</v>
      </c>
      <c r="G45" s="3">
        <v>77000</v>
      </c>
      <c r="H45" s="2" t="str">
        <f t="shared" si="4"/>
        <v>นายไพฑูรย์ ปานกลาง</v>
      </c>
      <c r="I45" s="4">
        <v>77000</v>
      </c>
      <c r="J45" s="2" t="s">
        <v>37</v>
      </c>
      <c r="K45" s="8">
        <v>67019342511</v>
      </c>
      <c r="L45" s="6">
        <v>243640</v>
      </c>
    </row>
    <row r="46" spans="1:12" ht="92.25" x14ac:dyDescent="0.2">
      <c r="A46" s="2">
        <v>45</v>
      </c>
      <c r="B46" s="2" t="s">
        <v>51</v>
      </c>
      <c r="C46" s="3">
        <v>35000</v>
      </c>
      <c r="D46" s="3">
        <v>35000</v>
      </c>
      <c r="E46" s="2" t="s">
        <v>10</v>
      </c>
      <c r="F46" s="2" t="s">
        <v>52</v>
      </c>
      <c r="G46" s="3">
        <v>35000</v>
      </c>
      <c r="H46" s="2" t="str">
        <f t="shared" si="4"/>
        <v>นายวันชัย ชมภูนุช</v>
      </c>
      <c r="I46" s="4">
        <v>35000</v>
      </c>
      <c r="J46" s="2" t="s">
        <v>37</v>
      </c>
      <c r="K46" s="8">
        <v>67019124693</v>
      </c>
      <c r="L46" s="6">
        <v>243629</v>
      </c>
    </row>
    <row r="47" spans="1:12" ht="92.25" x14ac:dyDescent="0.2">
      <c r="A47" s="2">
        <v>46</v>
      </c>
      <c r="B47" s="2" t="s">
        <v>53</v>
      </c>
      <c r="C47" s="3">
        <v>10000</v>
      </c>
      <c r="D47" s="3">
        <v>10000</v>
      </c>
      <c r="E47" s="2" t="s">
        <v>10</v>
      </c>
      <c r="F47" s="2" t="s">
        <v>54</v>
      </c>
      <c r="G47" s="3">
        <v>10000</v>
      </c>
      <c r="H47" s="2" t="str">
        <f t="shared" si="4"/>
        <v>นายสีหราช แปกกลาง</v>
      </c>
      <c r="I47" s="4">
        <v>10000</v>
      </c>
      <c r="J47" s="2" t="s">
        <v>37</v>
      </c>
      <c r="K47" s="8">
        <v>67019162714</v>
      </c>
      <c r="L47" s="6">
        <v>243629</v>
      </c>
    </row>
    <row r="48" spans="1:12" ht="92.25" x14ac:dyDescent="0.2">
      <c r="A48" s="2">
        <v>47</v>
      </c>
      <c r="B48" s="2" t="s">
        <v>55</v>
      </c>
      <c r="C48" s="3">
        <v>7090</v>
      </c>
      <c r="D48" s="3">
        <v>7090</v>
      </c>
      <c r="E48" s="2" t="s">
        <v>10</v>
      </c>
      <c r="F48" s="2" t="s">
        <v>33</v>
      </c>
      <c r="G48" s="3">
        <v>7090</v>
      </c>
      <c r="H48" s="2" t="str">
        <f t="shared" si="4"/>
        <v>นายจีรพันธ์  แจ่มกลาง</v>
      </c>
      <c r="I48" s="4">
        <v>7090</v>
      </c>
      <c r="J48" s="2" t="s">
        <v>37</v>
      </c>
      <c r="K48" s="8">
        <v>67019114676</v>
      </c>
      <c r="L48" s="6">
        <v>243629</v>
      </c>
    </row>
    <row r="49" spans="1:12" ht="92.25" x14ac:dyDescent="0.2">
      <c r="A49" s="2">
        <v>48</v>
      </c>
      <c r="B49" s="2" t="s">
        <v>56</v>
      </c>
      <c r="C49" s="3">
        <v>35000</v>
      </c>
      <c r="D49" s="3">
        <v>35000</v>
      </c>
      <c r="E49" s="2" t="s">
        <v>10</v>
      </c>
      <c r="F49" s="2" t="s">
        <v>23</v>
      </c>
      <c r="G49" s="3">
        <v>35000</v>
      </c>
      <c r="H49" s="2" t="str">
        <f t="shared" si="4"/>
        <v>สุภาภรณ์พานิช</v>
      </c>
      <c r="I49" s="3">
        <v>35000</v>
      </c>
      <c r="J49" s="2" t="s">
        <v>37</v>
      </c>
      <c r="K49" s="8">
        <v>67019123864</v>
      </c>
      <c r="L49" s="6">
        <v>243629</v>
      </c>
    </row>
    <row r="50" spans="1:12" ht="92.25" x14ac:dyDescent="0.2">
      <c r="A50" s="2">
        <v>49</v>
      </c>
      <c r="B50" s="2" t="s">
        <v>57</v>
      </c>
      <c r="C50" s="3">
        <v>24475</v>
      </c>
      <c r="D50" s="3">
        <v>24475</v>
      </c>
      <c r="E50" s="2" t="s">
        <v>10</v>
      </c>
      <c r="F50" s="2" t="s">
        <v>30</v>
      </c>
      <c r="G50" s="3">
        <v>24475</v>
      </c>
      <c r="H50" s="2" t="str">
        <f t="shared" si="4"/>
        <v>บริษัท ภัทรกิจ 1995 จำกัด</v>
      </c>
      <c r="I50" s="3">
        <v>24475</v>
      </c>
      <c r="J50" s="2" t="s">
        <v>37</v>
      </c>
      <c r="K50" s="8">
        <v>67019124155</v>
      </c>
      <c r="L50" s="6">
        <v>243629</v>
      </c>
    </row>
    <row r="51" spans="1:12" ht="92.25" x14ac:dyDescent="0.2">
      <c r="A51" s="2">
        <v>50</v>
      </c>
      <c r="B51" s="2" t="s">
        <v>58</v>
      </c>
      <c r="C51" s="3">
        <v>19159</v>
      </c>
      <c r="D51" s="3">
        <v>19159</v>
      </c>
      <c r="E51" s="2" t="s">
        <v>10</v>
      </c>
      <c r="F51" s="2" t="s">
        <v>28</v>
      </c>
      <c r="G51" s="3">
        <v>19159</v>
      </c>
      <c r="H51" s="2" t="str">
        <f t="shared" si="4"/>
        <v>ลิ้มจิบง้วน-หงษ์ฟ้า</v>
      </c>
      <c r="I51" s="3">
        <v>19159</v>
      </c>
      <c r="J51" s="2" t="s">
        <v>37</v>
      </c>
      <c r="K51" s="8">
        <v>66129414277</v>
      </c>
      <c r="L51" s="6">
        <v>243626</v>
      </c>
    </row>
    <row r="52" spans="1:12" ht="92.25" x14ac:dyDescent="0.2">
      <c r="A52" s="2">
        <v>51</v>
      </c>
      <c r="B52" s="2" t="s">
        <v>59</v>
      </c>
      <c r="C52" s="3">
        <v>20366</v>
      </c>
      <c r="D52" s="3">
        <v>20366</v>
      </c>
      <c r="E52" s="2" t="s">
        <v>10</v>
      </c>
      <c r="F52" s="2" t="s">
        <v>28</v>
      </c>
      <c r="G52" s="3">
        <v>20366</v>
      </c>
      <c r="H52" s="2" t="str">
        <f t="shared" si="4"/>
        <v>ลิ้มจิบง้วน-หงษ์ฟ้า</v>
      </c>
      <c r="I52" s="4">
        <v>20366</v>
      </c>
      <c r="J52" s="2" t="s">
        <v>37</v>
      </c>
      <c r="K52" s="8">
        <v>67029143942</v>
      </c>
      <c r="L52" s="6">
        <v>243668</v>
      </c>
    </row>
    <row r="53" spans="1:12" ht="92.25" x14ac:dyDescent="0.2">
      <c r="A53" s="2">
        <v>52</v>
      </c>
      <c r="B53" s="2" t="s">
        <v>60</v>
      </c>
      <c r="C53" s="3">
        <v>29090</v>
      </c>
      <c r="D53" s="3">
        <v>29090</v>
      </c>
      <c r="E53" s="2" t="s">
        <v>10</v>
      </c>
      <c r="F53" s="2" t="s">
        <v>33</v>
      </c>
      <c r="G53" s="3">
        <v>29090</v>
      </c>
      <c r="H53" s="2" t="str">
        <f t="shared" si="4"/>
        <v>นายจีรพันธ์  แจ่มกลาง</v>
      </c>
      <c r="I53" s="3">
        <v>29090</v>
      </c>
      <c r="J53" s="2" t="s">
        <v>37</v>
      </c>
      <c r="K53" s="8">
        <v>67029031775</v>
      </c>
      <c r="L53" s="6">
        <v>243663</v>
      </c>
    </row>
    <row r="54" spans="1:12" ht="92.25" x14ac:dyDescent="0.2">
      <c r="A54" s="2">
        <v>53</v>
      </c>
      <c r="B54" s="2" t="s">
        <v>61</v>
      </c>
      <c r="C54" s="3">
        <v>8500</v>
      </c>
      <c r="D54" s="3">
        <v>8500</v>
      </c>
      <c r="E54" s="2" t="s">
        <v>10</v>
      </c>
      <c r="F54" s="2" t="s">
        <v>62</v>
      </c>
      <c r="G54" s="3">
        <v>8500</v>
      </c>
      <c r="H54" s="2" t="str">
        <f t="shared" si="4"/>
        <v>นางสาวณิชาภา เที่ยวกลาง</v>
      </c>
      <c r="I54" s="4">
        <v>8500</v>
      </c>
      <c r="J54" s="2" t="s">
        <v>37</v>
      </c>
      <c r="K54" s="8">
        <v>67029031470</v>
      </c>
      <c r="L54" s="6">
        <v>243663</v>
      </c>
    </row>
    <row r="55" spans="1:12" ht="92.25" x14ac:dyDescent="0.2">
      <c r="A55" s="2">
        <v>54</v>
      </c>
      <c r="B55" s="2" t="s">
        <v>63</v>
      </c>
      <c r="C55" s="3">
        <v>17920</v>
      </c>
      <c r="D55" s="3">
        <v>17920</v>
      </c>
      <c r="E55" s="2" t="s">
        <v>10</v>
      </c>
      <c r="F55" s="2" t="s">
        <v>23</v>
      </c>
      <c r="G55" s="3">
        <v>17920</v>
      </c>
      <c r="H55" s="2" t="str">
        <f t="shared" si="4"/>
        <v>สุภาภรณ์พานิช</v>
      </c>
      <c r="I55" s="4">
        <v>17920</v>
      </c>
      <c r="J55" s="2" t="s">
        <v>37</v>
      </c>
      <c r="K55" s="8">
        <v>67019474099</v>
      </c>
      <c r="L55" s="6">
        <v>243655</v>
      </c>
    </row>
    <row r="56" spans="1:12" ht="92.25" x14ac:dyDescent="0.2">
      <c r="A56" s="2">
        <v>55</v>
      </c>
      <c r="B56" s="2" t="s">
        <v>64</v>
      </c>
      <c r="C56" s="3">
        <v>31770</v>
      </c>
      <c r="D56" s="3">
        <v>31770</v>
      </c>
      <c r="E56" s="2" t="s">
        <v>10</v>
      </c>
      <c r="F56" s="2" t="s">
        <v>23</v>
      </c>
      <c r="G56" s="3">
        <v>31770</v>
      </c>
      <c r="H56" s="2" t="str">
        <f t="shared" si="4"/>
        <v>สุภาภรณ์พานิช</v>
      </c>
      <c r="I56" s="4">
        <v>31770</v>
      </c>
      <c r="J56" s="2" t="s">
        <v>37</v>
      </c>
      <c r="K56" s="8">
        <v>67019557215</v>
      </c>
      <c r="L56" s="6">
        <v>243655</v>
      </c>
    </row>
    <row r="57" spans="1:12" ht="92.25" x14ac:dyDescent="0.2">
      <c r="A57" s="2">
        <v>56</v>
      </c>
      <c r="B57" s="2" t="s">
        <v>65</v>
      </c>
      <c r="C57" s="3">
        <v>22902</v>
      </c>
      <c r="D57" s="3">
        <v>22902</v>
      </c>
      <c r="E57" s="2" t="s">
        <v>10</v>
      </c>
      <c r="F57" s="2" t="s">
        <v>28</v>
      </c>
      <c r="G57" s="3">
        <v>22902</v>
      </c>
      <c r="H57" s="2" t="str">
        <f t="shared" si="4"/>
        <v>ลิ้มจิบง้วน-หงษ์ฟ้า</v>
      </c>
      <c r="I57" s="3">
        <v>22902</v>
      </c>
      <c r="J57" s="2" t="s">
        <v>37</v>
      </c>
      <c r="K57" s="8">
        <v>67019521438</v>
      </c>
      <c r="L57" s="6">
        <v>243654</v>
      </c>
    </row>
    <row r="58" spans="1:12" ht="92.25" x14ac:dyDescent="0.2">
      <c r="A58" s="2">
        <v>57</v>
      </c>
      <c r="B58" s="2" t="s">
        <v>66</v>
      </c>
      <c r="C58" s="3">
        <v>24000</v>
      </c>
      <c r="D58" s="3">
        <v>24000</v>
      </c>
      <c r="E58" s="2" t="s">
        <v>10</v>
      </c>
      <c r="F58" s="2" t="s">
        <v>67</v>
      </c>
      <c r="G58" s="3">
        <v>24000</v>
      </c>
      <c r="H58" s="2" t="str">
        <f t="shared" si="4"/>
        <v>มยุรี วรรณโพธิ์กลาง</v>
      </c>
      <c r="I58" s="3">
        <v>24000</v>
      </c>
      <c r="J58" s="2" t="s">
        <v>37</v>
      </c>
      <c r="K58" s="8">
        <v>67019406086</v>
      </c>
      <c r="L58" s="6">
        <v>243651</v>
      </c>
    </row>
    <row r="59" spans="1:12" ht="92.25" x14ac:dyDescent="0.2">
      <c r="A59" s="2">
        <v>58</v>
      </c>
      <c r="B59" s="2" t="s">
        <v>68</v>
      </c>
      <c r="C59" s="3">
        <v>42000</v>
      </c>
      <c r="D59" s="3">
        <v>42000</v>
      </c>
      <c r="E59" s="2" t="s">
        <v>10</v>
      </c>
      <c r="F59" s="2" t="s">
        <v>27</v>
      </c>
      <c r="G59" s="3">
        <v>42000</v>
      </c>
      <c r="H59" s="2" t="str">
        <f t="shared" si="4"/>
        <v>โนนสูงสิ่งพิมพ์</v>
      </c>
      <c r="I59" s="4">
        <v>42000</v>
      </c>
      <c r="J59" s="2" t="s">
        <v>37</v>
      </c>
      <c r="K59" s="8">
        <v>67019552377</v>
      </c>
      <c r="L59" s="6">
        <v>243656</v>
      </c>
    </row>
    <row r="60" spans="1:12" ht="92.25" x14ac:dyDescent="0.2">
      <c r="A60" s="2">
        <v>59</v>
      </c>
      <c r="B60" s="2" t="s">
        <v>69</v>
      </c>
      <c r="C60" s="3">
        <v>20740</v>
      </c>
      <c r="D60" s="3">
        <v>20740</v>
      </c>
      <c r="E60" s="2" t="s">
        <v>10</v>
      </c>
      <c r="F60" s="2" t="s">
        <v>70</v>
      </c>
      <c r="G60" s="3">
        <v>20740</v>
      </c>
      <c r="H60" s="2" t="str">
        <f t="shared" si="4"/>
        <v>ร้านมดส้ม</v>
      </c>
      <c r="I60" s="3">
        <v>20740</v>
      </c>
      <c r="J60" s="2" t="s">
        <v>37</v>
      </c>
      <c r="K60" s="8">
        <v>67039438323</v>
      </c>
      <c r="L60" s="6">
        <v>243703</v>
      </c>
    </row>
    <row r="61" spans="1:12" ht="92.25" x14ac:dyDescent="0.2">
      <c r="A61" s="2">
        <v>60</v>
      </c>
      <c r="B61" s="2" t="s">
        <v>71</v>
      </c>
      <c r="C61" s="3">
        <v>8000</v>
      </c>
      <c r="D61" s="3">
        <v>8000</v>
      </c>
      <c r="E61" s="2" t="s">
        <v>10</v>
      </c>
      <c r="F61" s="2" t="s">
        <v>72</v>
      </c>
      <c r="G61" s="3">
        <v>8000</v>
      </c>
      <c r="H61" s="2" t="str">
        <f t="shared" si="4"/>
        <v>บริษัท ไทม์สมีเดียเว็บไซน์จำดัด</v>
      </c>
      <c r="I61" s="3">
        <v>8000</v>
      </c>
      <c r="J61" s="2" t="s">
        <v>37</v>
      </c>
      <c r="K61" s="8">
        <v>67039326139</v>
      </c>
      <c r="L61" s="6">
        <v>243698</v>
      </c>
    </row>
    <row r="62" spans="1:12" ht="92.25" x14ac:dyDescent="0.2">
      <c r="A62" s="2">
        <v>61</v>
      </c>
      <c r="B62" s="2" t="s">
        <v>73</v>
      </c>
      <c r="C62" s="3">
        <v>6473.5</v>
      </c>
      <c r="D62" s="3">
        <v>6473.5</v>
      </c>
      <c r="E62" s="2" t="s">
        <v>10</v>
      </c>
      <c r="F62" s="2" t="s">
        <v>31</v>
      </c>
      <c r="G62" s="3">
        <v>6473.5</v>
      </c>
      <c r="H62" s="2" t="str">
        <f t="shared" si="4"/>
        <v>ยักษ์ใหญ่ออโต้เซอร์วิส</v>
      </c>
      <c r="I62" s="3">
        <v>6473.5</v>
      </c>
      <c r="J62" s="2" t="s">
        <v>37</v>
      </c>
      <c r="K62" s="8">
        <v>67039366801</v>
      </c>
      <c r="L62" s="6">
        <v>243702</v>
      </c>
    </row>
    <row r="63" spans="1:12" ht="92.25" x14ac:dyDescent="0.2">
      <c r="A63" s="2">
        <v>62</v>
      </c>
      <c r="B63" s="2" t="s">
        <v>74</v>
      </c>
      <c r="C63" s="3">
        <v>15400</v>
      </c>
      <c r="D63" s="3">
        <v>15400</v>
      </c>
      <c r="E63" s="2" t="s">
        <v>10</v>
      </c>
      <c r="F63" s="2" t="s">
        <v>23</v>
      </c>
      <c r="G63" s="3">
        <v>15400</v>
      </c>
      <c r="H63" s="2" t="str">
        <f t="shared" si="4"/>
        <v>สุภาภรณ์พานิช</v>
      </c>
      <c r="I63" s="3">
        <v>15400</v>
      </c>
      <c r="J63" s="2" t="s">
        <v>37</v>
      </c>
      <c r="K63" s="2">
        <v>6739395855</v>
      </c>
      <c r="L63" s="6">
        <v>243702</v>
      </c>
    </row>
    <row r="64" spans="1:12" ht="92.25" x14ac:dyDescent="0.2">
      <c r="A64" s="2">
        <v>63</v>
      </c>
      <c r="B64" s="2" t="s">
        <v>75</v>
      </c>
      <c r="C64" s="3">
        <v>41700</v>
      </c>
      <c r="D64" s="3">
        <v>41700</v>
      </c>
      <c r="E64" s="2" t="s">
        <v>10</v>
      </c>
      <c r="F64" s="2" t="s">
        <v>20</v>
      </c>
      <c r="G64" s="14">
        <v>41700</v>
      </c>
      <c r="H64" s="2" t="str">
        <f t="shared" si="4"/>
        <v>ห้างหุ้นส่วนจำกัดแอดไวซ์ ทิม ไอทีโนนสูง</v>
      </c>
      <c r="I64" s="14">
        <v>41700</v>
      </c>
      <c r="J64" s="2" t="s">
        <v>37</v>
      </c>
      <c r="K64" s="2">
        <v>67039367393</v>
      </c>
      <c r="L64" s="6">
        <v>243702</v>
      </c>
    </row>
    <row r="65" spans="1:12" ht="92.25" x14ac:dyDescent="0.2">
      <c r="A65" s="2">
        <v>64</v>
      </c>
      <c r="B65" s="2" t="s">
        <v>76</v>
      </c>
      <c r="C65" s="3">
        <v>34500</v>
      </c>
      <c r="D65" s="3">
        <v>34500</v>
      </c>
      <c r="E65" s="2" t="s">
        <v>10</v>
      </c>
      <c r="F65" s="2" t="s">
        <v>77</v>
      </c>
      <c r="G65" s="3">
        <v>34500</v>
      </c>
      <c r="H65" s="2" t="str">
        <f t="shared" si="4"/>
        <v>ห้างหุ้นส่วนจำกัดโคราชคอมพิวเตอร์</v>
      </c>
      <c r="I65" s="3">
        <v>34500</v>
      </c>
      <c r="J65" s="2" t="s">
        <v>37</v>
      </c>
      <c r="K65" s="2">
        <v>67039226794</v>
      </c>
      <c r="L65" s="6">
        <v>243697</v>
      </c>
    </row>
    <row r="66" spans="1:12" ht="92.25" x14ac:dyDescent="0.2">
      <c r="A66" s="2">
        <v>65</v>
      </c>
      <c r="B66" s="2" t="s">
        <v>78</v>
      </c>
      <c r="C66" s="3">
        <v>122242.68</v>
      </c>
      <c r="D66" s="3">
        <v>122242.68</v>
      </c>
      <c r="E66" s="2" t="s">
        <v>10</v>
      </c>
      <c r="F66" s="2" t="s">
        <v>11</v>
      </c>
      <c r="G66" s="3">
        <v>122242.68</v>
      </c>
      <c r="H66" s="2" t="str">
        <f t="shared" si="4"/>
        <v>บริษัท แมรี่ แอน แดรี่โปรดักส์ จำกัด</v>
      </c>
      <c r="I66" s="3">
        <v>122242.68</v>
      </c>
      <c r="J66" s="2" t="s">
        <v>37</v>
      </c>
      <c r="K66" s="2">
        <v>67029407242</v>
      </c>
      <c r="L66" s="6">
        <v>243677</v>
      </c>
    </row>
    <row r="67" spans="1:12" ht="92.25" x14ac:dyDescent="0.2">
      <c r="A67" s="2">
        <v>66</v>
      </c>
      <c r="B67" s="2" t="s">
        <v>79</v>
      </c>
      <c r="C67" s="3">
        <v>60000</v>
      </c>
      <c r="D67" s="3">
        <v>60000</v>
      </c>
      <c r="E67" s="2" t="s">
        <v>10</v>
      </c>
      <c r="F67" s="2" t="s">
        <v>80</v>
      </c>
      <c r="G67" s="3">
        <v>60000</v>
      </c>
      <c r="H67" s="2" t="str">
        <f t="shared" si="4"/>
        <v>นางบุญยืน แสนใหม่</v>
      </c>
      <c r="I67" s="3">
        <v>60000</v>
      </c>
      <c r="J67" s="2" t="s">
        <v>37</v>
      </c>
      <c r="K67" s="2">
        <v>67039224344</v>
      </c>
      <c r="L67" s="6">
        <v>243695</v>
      </c>
    </row>
    <row r="68" spans="1:12" ht="92.25" x14ac:dyDescent="0.2">
      <c r="A68" s="2">
        <v>67</v>
      </c>
      <c r="B68" s="2" t="s">
        <v>81</v>
      </c>
      <c r="C68" s="3">
        <v>21472.76</v>
      </c>
      <c r="D68" s="3">
        <v>21472.76</v>
      </c>
      <c r="E68" s="2" t="s">
        <v>10</v>
      </c>
      <c r="F68" s="2" t="s">
        <v>82</v>
      </c>
      <c r="G68" s="3">
        <v>21472.76</v>
      </c>
      <c r="H68" s="2" t="str">
        <f t="shared" si="4"/>
        <v>ห้างหุ้นส่วนจำกัด โตโยต้าโคราช 1988 ผู้จำหน่ายโตโยต้า</v>
      </c>
      <c r="I68" s="3">
        <v>21472.76</v>
      </c>
      <c r="J68" s="2" t="s">
        <v>37</v>
      </c>
      <c r="K68" s="2">
        <v>67039239823</v>
      </c>
      <c r="L68" s="6">
        <v>243691</v>
      </c>
    </row>
    <row r="69" spans="1:12" ht="92.25" x14ac:dyDescent="0.2">
      <c r="A69" s="2">
        <v>68</v>
      </c>
      <c r="B69" s="2" t="s">
        <v>83</v>
      </c>
      <c r="C69" s="3">
        <v>43900</v>
      </c>
      <c r="D69" s="3">
        <v>43900</v>
      </c>
      <c r="E69" s="2" t="s">
        <v>10</v>
      </c>
      <c r="F69" s="2" t="s">
        <v>77</v>
      </c>
      <c r="G69" s="3">
        <v>43900</v>
      </c>
      <c r="H69" s="2" t="str">
        <f t="shared" si="4"/>
        <v>ห้างหุ้นส่วนจำกัดโคราชคอมพิวเตอร์</v>
      </c>
      <c r="I69" s="3">
        <v>43900</v>
      </c>
      <c r="J69" s="2" t="s">
        <v>37</v>
      </c>
      <c r="K69" s="2">
        <v>67029524163</v>
      </c>
      <c r="L69" s="6">
        <v>243684</v>
      </c>
    </row>
    <row r="70" spans="1:12" ht="92.25" x14ac:dyDescent="0.2">
      <c r="A70" s="2">
        <v>69</v>
      </c>
      <c r="B70" s="2" t="s">
        <v>84</v>
      </c>
      <c r="C70" s="3">
        <v>58060</v>
      </c>
      <c r="D70" s="3">
        <v>58060</v>
      </c>
      <c r="E70" s="2" t="s">
        <v>10</v>
      </c>
      <c r="F70" s="2" t="s">
        <v>20</v>
      </c>
      <c r="G70" s="3">
        <v>58060</v>
      </c>
      <c r="H70" s="2" t="str">
        <f t="shared" si="4"/>
        <v>ห้างหุ้นส่วนจำกัดแอดไวซ์ ทิม ไอทีโนนสูง</v>
      </c>
      <c r="I70" s="3">
        <v>58060</v>
      </c>
      <c r="J70" s="2" t="s">
        <v>37</v>
      </c>
      <c r="K70" s="2">
        <v>67029425760</v>
      </c>
      <c r="L70" s="6">
        <v>243682</v>
      </c>
    </row>
    <row r="71" spans="1:12" ht="92.25" x14ac:dyDescent="0.2">
      <c r="A71" s="2">
        <v>70</v>
      </c>
      <c r="B71" s="2" t="s">
        <v>85</v>
      </c>
      <c r="C71" s="3">
        <v>40200</v>
      </c>
      <c r="D71" s="3">
        <v>40200</v>
      </c>
      <c r="E71" s="2" t="s">
        <v>10</v>
      </c>
      <c r="F71" s="2" t="s">
        <v>86</v>
      </c>
      <c r="G71" s="3">
        <v>40200</v>
      </c>
      <c r="H71" s="2" t="str">
        <f t="shared" si="4"/>
        <v>ร้านก๊อบปี้ ปริ้น</v>
      </c>
      <c r="I71" s="3">
        <v>40200</v>
      </c>
      <c r="J71" s="2" t="s">
        <v>37</v>
      </c>
      <c r="K71" s="2">
        <v>67029426564</v>
      </c>
      <c r="L71" s="6">
        <v>243681</v>
      </c>
    </row>
    <row r="72" spans="1:12" ht="92.25" x14ac:dyDescent="0.2">
      <c r="A72" s="2">
        <v>71</v>
      </c>
      <c r="B72" s="2" t="s">
        <v>87</v>
      </c>
      <c r="C72" s="3">
        <v>21000</v>
      </c>
      <c r="D72" s="3">
        <v>21000</v>
      </c>
      <c r="E72" s="2" t="s">
        <v>10</v>
      </c>
      <c r="F72" s="2" t="s">
        <v>88</v>
      </c>
      <c r="G72" s="3">
        <v>21000</v>
      </c>
      <c r="H72" s="2" t="str">
        <f t="shared" si="4"/>
        <v>ร้านออฟไซด์แสงและเสียง</v>
      </c>
      <c r="I72" s="3">
        <v>21000</v>
      </c>
      <c r="J72" s="2" t="s">
        <v>37</v>
      </c>
      <c r="K72" s="2">
        <v>67039133135</v>
      </c>
      <c r="L72" s="6">
        <v>243685</v>
      </c>
    </row>
    <row r="73" spans="1:12" ht="92.25" x14ac:dyDescent="0.2">
      <c r="A73" s="2">
        <v>72</v>
      </c>
      <c r="B73" s="2" t="s">
        <v>89</v>
      </c>
      <c r="C73" s="3">
        <v>22500</v>
      </c>
      <c r="D73" s="3">
        <v>22500</v>
      </c>
      <c r="E73" s="2" t="s">
        <v>10</v>
      </c>
      <c r="F73" s="2" t="s">
        <v>19</v>
      </c>
      <c r="G73" s="3">
        <v>22500</v>
      </c>
      <c r="H73" s="2" t="str">
        <f t="shared" si="4"/>
        <v>ห้างหุ้นส่วนจำกัดโคราชทวีผล</v>
      </c>
      <c r="I73" s="3">
        <v>22500</v>
      </c>
      <c r="J73" s="2" t="s">
        <v>37</v>
      </c>
      <c r="K73" s="2">
        <v>67039132894</v>
      </c>
      <c r="L73" s="6">
        <v>243685</v>
      </c>
    </row>
    <row r="74" spans="1:12" ht="92.25" x14ac:dyDescent="0.2">
      <c r="A74" s="2">
        <v>73</v>
      </c>
      <c r="B74" s="2" t="s">
        <v>90</v>
      </c>
      <c r="C74" s="3">
        <v>204960</v>
      </c>
      <c r="D74" s="3">
        <v>204960</v>
      </c>
      <c r="E74" s="2" t="s">
        <v>10</v>
      </c>
      <c r="F74" s="2" t="s">
        <v>91</v>
      </c>
      <c r="G74" s="3">
        <v>204960</v>
      </c>
      <c r="H74" s="2" t="str">
        <f t="shared" si="4"/>
        <v>นายน์ทีน ไทยแลนต์</v>
      </c>
      <c r="I74" s="3">
        <v>204960</v>
      </c>
      <c r="J74" s="2" t="s">
        <v>37</v>
      </c>
      <c r="K74" s="2">
        <v>67039132179</v>
      </c>
      <c r="L74" s="6">
        <v>243685</v>
      </c>
    </row>
    <row r="75" spans="1:12" ht="92.25" x14ac:dyDescent="0.2">
      <c r="A75" s="2">
        <v>74</v>
      </c>
      <c r="B75" s="2" t="s">
        <v>92</v>
      </c>
      <c r="C75" s="3">
        <v>24520</v>
      </c>
      <c r="D75" s="3">
        <v>24520</v>
      </c>
      <c r="E75" s="2" t="s">
        <v>10</v>
      </c>
      <c r="F75" s="2" t="s">
        <v>19</v>
      </c>
      <c r="G75" s="3">
        <v>24520</v>
      </c>
      <c r="H75" s="2" t="str">
        <f t="shared" si="4"/>
        <v>ห้างหุ้นส่วนจำกัดโคราชทวีผล</v>
      </c>
      <c r="I75" s="3">
        <v>24520</v>
      </c>
      <c r="J75" s="2" t="s">
        <v>37</v>
      </c>
      <c r="K75" s="2">
        <v>67039132602</v>
      </c>
      <c r="L75" s="6">
        <v>243685</v>
      </c>
    </row>
    <row r="76" spans="1:12" ht="92.25" x14ac:dyDescent="0.2">
      <c r="A76" s="2">
        <v>75</v>
      </c>
      <c r="B76" s="2" t="s">
        <v>93</v>
      </c>
      <c r="C76" s="3">
        <v>12836</v>
      </c>
      <c r="D76" s="3">
        <v>12836</v>
      </c>
      <c r="E76" s="2" t="s">
        <v>10</v>
      </c>
      <c r="F76" s="2" t="s">
        <v>18</v>
      </c>
      <c r="G76" s="3">
        <v>12836</v>
      </c>
      <c r="H76" s="2" t="str">
        <f t="shared" si="4"/>
        <v>โฟกัส อิงค์เจ็ท</v>
      </c>
      <c r="I76" s="3">
        <v>12836</v>
      </c>
      <c r="J76" s="2" t="s">
        <v>37</v>
      </c>
      <c r="K76" s="2">
        <v>67039130602</v>
      </c>
      <c r="L76" s="6">
        <v>243685</v>
      </c>
    </row>
    <row r="77" spans="1:12" ht="30.75" x14ac:dyDescent="0.2">
      <c r="A77" s="2"/>
      <c r="B77" s="2"/>
      <c r="C77" s="3"/>
      <c r="D77" s="3"/>
      <c r="E77" s="2"/>
      <c r="F77" s="2"/>
      <c r="G77" s="3"/>
      <c r="H77" s="2"/>
      <c r="I77" s="4"/>
      <c r="J77" s="2"/>
      <c r="K77" s="2"/>
      <c r="L77" s="6"/>
    </row>
    <row r="78" spans="1:12" ht="30.75" x14ac:dyDescent="0.2">
      <c r="A78" s="2"/>
      <c r="B78" s="2"/>
      <c r="C78" s="3"/>
      <c r="D78" s="3"/>
      <c r="E78" s="2"/>
      <c r="F78" s="2"/>
      <c r="G78" s="3"/>
      <c r="H78" s="2"/>
      <c r="I78" s="4"/>
      <c r="J78" s="2"/>
      <c r="K78" s="2"/>
      <c r="L78" s="6"/>
    </row>
    <row r="79" spans="1:12" ht="30.75" x14ac:dyDescent="0.2">
      <c r="A79" s="2"/>
      <c r="B79" s="2"/>
      <c r="C79" s="3"/>
      <c r="D79" s="3"/>
      <c r="E79" s="2"/>
      <c r="F79" s="2"/>
      <c r="G79" s="3"/>
      <c r="H79" s="2"/>
      <c r="I79" s="4"/>
      <c r="J79" s="2"/>
      <c r="K79" s="2"/>
      <c r="L79" s="6"/>
    </row>
    <row r="80" spans="1:12" ht="30.75" x14ac:dyDescent="0.2">
      <c r="A80" s="2"/>
      <c r="B80" s="2"/>
      <c r="C80" s="3"/>
      <c r="D80" s="3"/>
      <c r="E80" s="2"/>
      <c r="F80" s="2"/>
      <c r="G80" s="3"/>
      <c r="H80" s="2"/>
      <c r="I80" s="4"/>
      <c r="J80" s="2"/>
      <c r="K80" s="2"/>
      <c r="L80" s="6"/>
    </row>
    <row r="81" spans="1:12" ht="30.75" x14ac:dyDescent="0.2">
      <c r="A81" s="2"/>
      <c r="B81" s="2"/>
      <c r="C81" s="3"/>
      <c r="D81" s="3"/>
      <c r="E81" s="2"/>
      <c r="F81" s="2"/>
      <c r="G81" s="3"/>
      <c r="H81" s="2"/>
      <c r="I81" s="4"/>
      <c r="J81" s="2"/>
      <c r="K81" s="2"/>
      <c r="L81" s="6"/>
    </row>
    <row r="82" spans="1:12" ht="30.75" x14ac:dyDescent="0.2">
      <c r="A82" s="2"/>
      <c r="B82" s="2"/>
      <c r="C82" s="3"/>
      <c r="D82" s="3"/>
      <c r="E82" s="2"/>
      <c r="F82" s="2"/>
      <c r="G82" s="3"/>
      <c r="H82" s="2"/>
      <c r="I82" s="4"/>
      <c r="J82" s="2"/>
      <c r="K82" s="2"/>
      <c r="L82" s="6"/>
    </row>
    <row r="83" spans="1:12" ht="30.75" x14ac:dyDescent="0.2">
      <c r="A83" s="2"/>
      <c r="B83" s="2"/>
      <c r="C83" s="3"/>
      <c r="D83" s="3"/>
      <c r="E83" s="2"/>
      <c r="F83" s="2"/>
      <c r="G83" s="3"/>
      <c r="H83" s="2"/>
      <c r="I83" s="4"/>
      <c r="J83" s="2"/>
      <c r="K83" s="2"/>
      <c r="L83" s="6"/>
    </row>
    <row r="84" spans="1:12" ht="30.75" x14ac:dyDescent="0.2">
      <c r="A84" s="2"/>
      <c r="B84" s="2"/>
      <c r="C84" s="3"/>
      <c r="D84" s="3"/>
      <c r="E84" s="2"/>
      <c r="F84" s="2"/>
      <c r="G84" s="3"/>
      <c r="H84" s="2"/>
      <c r="I84" s="4"/>
      <c r="J84" s="2"/>
      <c r="K84" s="2"/>
      <c r="L84" s="6"/>
    </row>
    <row r="85" spans="1:12" ht="30.75" x14ac:dyDescent="0.2">
      <c r="A85" s="2"/>
      <c r="B85" s="2"/>
      <c r="C85" s="3"/>
      <c r="D85" s="3"/>
      <c r="E85" s="2"/>
      <c r="F85" s="2"/>
      <c r="G85" s="3"/>
      <c r="H85" s="2"/>
      <c r="I85" s="4"/>
      <c r="J85" s="2"/>
      <c r="K85" s="2"/>
      <c r="L85" s="6"/>
    </row>
    <row r="86" spans="1:12" ht="30.75" x14ac:dyDescent="0.2">
      <c r="A86" s="2"/>
      <c r="B86" s="2"/>
      <c r="C86" s="3"/>
      <c r="D86" s="3"/>
      <c r="E86" s="2"/>
      <c r="F86" s="2"/>
      <c r="G86" s="3"/>
      <c r="H86" s="2"/>
      <c r="I86" s="4"/>
      <c r="J86" s="2"/>
      <c r="K86" s="2"/>
      <c r="L86" s="6"/>
    </row>
    <row r="87" spans="1:12" ht="30.75" x14ac:dyDescent="0.2">
      <c r="A87" s="2"/>
      <c r="B87" s="2"/>
      <c r="C87" s="3"/>
      <c r="D87" s="3"/>
      <c r="E87" s="2"/>
      <c r="F87" s="2"/>
      <c r="G87" s="3"/>
      <c r="H87" s="2"/>
      <c r="I87" s="4"/>
      <c r="J87" s="2"/>
      <c r="K87" s="2"/>
      <c r="L87" s="6"/>
    </row>
    <row r="88" spans="1:12" ht="30.75" x14ac:dyDescent="0.2">
      <c r="A88" s="2"/>
      <c r="B88" s="2"/>
      <c r="C88" s="3"/>
      <c r="D88" s="3"/>
      <c r="E88" s="2"/>
      <c r="F88" s="2"/>
      <c r="G88" s="3"/>
      <c r="H88" s="2"/>
      <c r="I88" s="4"/>
      <c r="J88" s="2"/>
      <c r="K88" s="2"/>
      <c r="L88" s="6"/>
    </row>
    <row r="89" spans="1:12" ht="30.75" x14ac:dyDescent="0.2">
      <c r="A89" s="2"/>
      <c r="B89" s="2"/>
      <c r="C89" s="3"/>
      <c r="D89" s="3"/>
      <c r="E89" s="2"/>
      <c r="F89" s="2"/>
      <c r="G89" s="3"/>
      <c r="H89" s="2"/>
      <c r="I89" s="4"/>
      <c r="J89" s="2"/>
      <c r="K89" s="5"/>
      <c r="L89" s="6"/>
    </row>
    <row r="90" spans="1:12" ht="30.75" x14ac:dyDescent="0.2">
      <c r="A90" s="2"/>
      <c r="B90" s="2"/>
      <c r="C90" s="3"/>
      <c r="D90" s="3"/>
      <c r="E90" s="2"/>
      <c r="F90" s="2"/>
      <c r="G90" s="3"/>
      <c r="H90" s="2"/>
      <c r="I90" s="4"/>
      <c r="J90" s="2"/>
      <c r="K90" s="5"/>
      <c r="L90" s="6"/>
    </row>
    <row r="91" spans="1:12" ht="30.75" x14ac:dyDescent="0.2">
      <c r="A91" s="2"/>
      <c r="B91" s="2"/>
      <c r="C91" s="3"/>
      <c r="D91" s="3"/>
      <c r="E91" s="2"/>
      <c r="F91" s="2"/>
      <c r="G91" s="3"/>
      <c r="H91" s="2"/>
      <c r="I91" s="4"/>
      <c r="J91" s="2"/>
      <c r="K91" s="5"/>
      <c r="L91" s="6"/>
    </row>
    <row r="92" spans="1:12" ht="30.75" x14ac:dyDescent="0.2">
      <c r="A92" s="2"/>
      <c r="B92" s="2"/>
      <c r="C92" s="3"/>
      <c r="D92" s="3"/>
      <c r="E92" s="2"/>
      <c r="F92" s="2"/>
      <c r="G92" s="3"/>
      <c r="H92" s="2"/>
      <c r="I92" s="4"/>
      <c r="J92" s="2"/>
      <c r="K92" s="5"/>
      <c r="L92" s="6"/>
    </row>
    <row r="93" spans="1:12" ht="30.75" x14ac:dyDescent="0.2">
      <c r="A93" s="2"/>
      <c r="B93" s="2"/>
      <c r="C93" s="3"/>
      <c r="D93" s="3"/>
      <c r="E93" s="2"/>
      <c r="F93" s="2"/>
      <c r="G93" s="3"/>
      <c r="H93" s="2"/>
      <c r="I93" s="4"/>
      <c r="J93" s="2"/>
      <c r="K93" s="5"/>
      <c r="L93" s="6"/>
    </row>
    <row r="94" spans="1:12" ht="30.75" x14ac:dyDescent="0.2">
      <c r="A94" s="2"/>
      <c r="B94" s="2"/>
      <c r="C94" s="3"/>
      <c r="D94" s="3"/>
      <c r="E94" s="2"/>
      <c r="F94" s="2"/>
      <c r="G94" s="3"/>
      <c r="H94" s="2"/>
      <c r="I94" s="4"/>
      <c r="J94" s="2"/>
      <c r="K94" s="5"/>
      <c r="L94" s="6"/>
    </row>
    <row r="95" spans="1:12" ht="30.75" x14ac:dyDescent="0.2">
      <c r="A95" s="2"/>
      <c r="B95" s="2"/>
      <c r="C95" s="3"/>
      <c r="D95" s="3"/>
      <c r="E95" s="2"/>
      <c r="F95" s="2"/>
      <c r="G95" s="3"/>
      <c r="H95" s="2"/>
      <c r="I95" s="4"/>
      <c r="J95" s="2"/>
      <c r="K95" s="5"/>
      <c r="L95" s="6"/>
    </row>
    <row r="96" spans="1:12" ht="30.75" x14ac:dyDescent="0.2">
      <c r="A96" s="2"/>
      <c r="B96" s="2"/>
      <c r="C96" s="3"/>
      <c r="D96" s="3"/>
      <c r="E96" s="2"/>
      <c r="F96" s="2"/>
      <c r="G96" s="3"/>
      <c r="H96" s="2"/>
      <c r="I96" s="4"/>
      <c r="J96" s="2"/>
      <c r="K96" s="5"/>
      <c r="L96" s="6"/>
    </row>
    <row r="97" spans="1:12" ht="30.75" x14ac:dyDescent="0.2">
      <c r="A97" s="2"/>
      <c r="B97" s="2"/>
      <c r="C97" s="3"/>
      <c r="D97" s="3"/>
      <c r="E97" s="2"/>
      <c r="F97" s="2"/>
      <c r="G97" s="3"/>
      <c r="H97" s="2"/>
      <c r="I97" s="4"/>
      <c r="J97" s="2"/>
      <c r="K97" s="5"/>
      <c r="L97" s="6"/>
    </row>
    <row r="98" spans="1:12" ht="30.75" x14ac:dyDescent="0.2">
      <c r="A98" s="2"/>
      <c r="B98" s="2"/>
      <c r="C98" s="3"/>
      <c r="D98" s="3"/>
      <c r="E98" s="2"/>
      <c r="F98" s="2"/>
      <c r="G98" s="3"/>
      <c r="H98" s="2"/>
      <c r="I98" s="4"/>
      <c r="J98" s="2"/>
      <c r="K98" s="5"/>
      <c r="L98" s="6"/>
    </row>
    <row r="99" spans="1:12" ht="30.75" x14ac:dyDescent="0.2">
      <c r="A99" s="2"/>
      <c r="B99" s="2"/>
      <c r="C99" s="3"/>
      <c r="D99" s="3"/>
      <c r="E99" s="2"/>
      <c r="F99" s="2"/>
      <c r="G99" s="3"/>
      <c r="H99" s="2"/>
      <c r="I99" s="4"/>
      <c r="J99" s="2"/>
      <c r="K99" s="5"/>
      <c r="L99" s="6"/>
    </row>
    <row r="100" spans="1:12" ht="30.75" x14ac:dyDescent="0.2">
      <c r="A100" s="2"/>
      <c r="B100" s="2"/>
      <c r="C100" s="3"/>
      <c r="D100" s="3"/>
      <c r="E100" s="2"/>
      <c r="F100" s="2"/>
      <c r="G100" s="3"/>
      <c r="H100" s="2"/>
      <c r="I100" s="4"/>
      <c r="J100" s="2"/>
      <c r="K100" s="5"/>
      <c r="L100" s="6"/>
    </row>
    <row r="101" spans="1:12" ht="30.75" x14ac:dyDescent="0.2">
      <c r="A101" s="2"/>
      <c r="B101" s="2"/>
      <c r="C101" s="3"/>
      <c r="D101" s="3"/>
      <c r="E101" s="2"/>
      <c r="F101" s="2"/>
      <c r="G101" s="3"/>
      <c r="H101" s="2"/>
      <c r="I101" s="4"/>
      <c r="J101" s="2"/>
      <c r="K101" s="5"/>
      <c r="L101" s="6"/>
    </row>
    <row r="102" spans="1:12" ht="30.75" x14ac:dyDescent="0.2">
      <c r="A102" s="2"/>
      <c r="B102" s="2"/>
      <c r="C102" s="3"/>
      <c r="D102" s="3"/>
      <c r="E102" s="2"/>
      <c r="F102" s="2"/>
      <c r="G102" s="3"/>
      <c r="H102" s="2"/>
      <c r="I102" s="4"/>
      <c r="J102" s="2"/>
      <c r="K102" s="5"/>
      <c r="L102" s="6"/>
    </row>
    <row r="103" spans="1:12" ht="30.75" x14ac:dyDescent="0.2">
      <c r="A103" s="2"/>
      <c r="B103" s="2"/>
      <c r="C103" s="3"/>
      <c r="D103" s="3"/>
      <c r="E103" s="2"/>
      <c r="F103" s="2"/>
      <c r="G103" s="3"/>
      <c r="H103" s="2"/>
      <c r="I103" s="4"/>
      <c r="J103" s="2"/>
      <c r="K103" s="5"/>
      <c r="L103" s="6"/>
    </row>
    <row r="104" spans="1:12" ht="30.75" x14ac:dyDescent="0.2">
      <c r="A104" s="2"/>
      <c r="B104" s="2"/>
      <c r="C104" s="3"/>
      <c r="D104" s="3"/>
      <c r="E104" s="2"/>
      <c r="F104" s="2"/>
      <c r="G104" s="3"/>
      <c r="H104" s="2"/>
      <c r="I104" s="4"/>
      <c r="J104" s="2"/>
      <c r="K104" s="5"/>
      <c r="L104" s="6"/>
    </row>
    <row r="105" spans="1:12" ht="30.75" x14ac:dyDescent="0.2">
      <c r="A105" s="2"/>
      <c r="B105" s="2"/>
      <c r="C105" s="3"/>
      <c r="D105" s="3"/>
      <c r="E105" s="2"/>
      <c r="F105" s="2"/>
      <c r="G105" s="3"/>
      <c r="H105" s="2"/>
      <c r="I105" s="4"/>
      <c r="J105" s="2"/>
      <c r="K105" s="5"/>
      <c r="L105" s="6"/>
    </row>
    <row r="106" spans="1:12" ht="30.75" x14ac:dyDescent="0.2">
      <c r="A106" s="2"/>
      <c r="B106" s="2"/>
      <c r="C106" s="3"/>
      <c r="D106" s="3"/>
      <c r="E106" s="2"/>
      <c r="F106" s="2"/>
      <c r="G106" s="3"/>
      <c r="H106" s="2"/>
      <c r="I106" s="4"/>
      <c r="J106" s="2"/>
      <c r="K106" s="5"/>
      <c r="L106" s="6"/>
    </row>
    <row r="107" spans="1:12" ht="30.75" x14ac:dyDescent="0.2">
      <c r="A107" s="2"/>
      <c r="B107" s="2"/>
      <c r="C107" s="3"/>
      <c r="D107" s="3"/>
      <c r="E107" s="2"/>
      <c r="F107" s="2"/>
      <c r="G107" s="3"/>
      <c r="H107" s="2"/>
      <c r="I107" s="4"/>
      <c r="J107" s="2"/>
      <c r="K107" s="5"/>
      <c r="L107" s="6"/>
    </row>
    <row r="108" spans="1:12" ht="30.75" x14ac:dyDescent="0.2">
      <c r="A108" s="2"/>
      <c r="B108" s="2"/>
      <c r="C108" s="3"/>
      <c r="D108" s="3"/>
      <c r="E108" s="2"/>
      <c r="F108" s="2"/>
      <c r="G108" s="3"/>
      <c r="H108" s="2"/>
      <c r="I108" s="4"/>
      <c r="J108" s="2"/>
      <c r="K108" s="5"/>
      <c r="L108" s="6"/>
    </row>
    <row r="109" spans="1:12" ht="30.75" x14ac:dyDescent="0.2">
      <c r="A109" s="2"/>
      <c r="B109" s="2"/>
      <c r="C109" s="3"/>
      <c r="D109" s="3"/>
      <c r="E109" s="2"/>
      <c r="F109" s="2"/>
      <c r="G109" s="3"/>
      <c r="H109" s="2"/>
      <c r="I109" s="4"/>
      <c r="J109" s="2"/>
      <c r="K109" s="5"/>
      <c r="L109" s="6"/>
    </row>
    <row r="110" spans="1:12" ht="30.75" x14ac:dyDescent="0.2">
      <c r="A110" s="2"/>
      <c r="B110" s="2"/>
      <c r="C110" s="3"/>
      <c r="D110" s="3"/>
      <c r="E110" s="2"/>
      <c r="F110" s="2"/>
      <c r="G110" s="3"/>
      <c r="H110" s="2"/>
      <c r="I110" s="4"/>
      <c r="J110" s="2"/>
      <c r="K110" s="5"/>
      <c r="L110" s="6"/>
    </row>
    <row r="111" spans="1:12" ht="30.75" x14ac:dyDescent="0.2">
      <c r="A111" s="2"/>
      <c r="B111" s="2"/>
      <c r="C111" s="3"/>
      <c r="D111" s="3"/>
      <c r="E111" s="2"/>
      <c r="F111" s="2"/>
      <c r="G111" s="3"/>
      <c r="H111" s="2"/>
      <c r="I111" s="4"/>
      <c r="J111" s="2"/>
      <c r="K111" s="5"/>
      <c r="L111" s="6"/>
    </row>
    <row r="112" spans="1:12" ht="30.75" x14ac:dyDescent="0.2">
      <c r="A112" s="2"/>
      <c r="B112" s="2"/>
      <c r="C112" s="3"/>
      <c r="D112" s="3"/>
      <c r="E112" s="2"/>
      <c r="F112" s="2"/>
      <c r="G112" s="3"/>
      <c r="H112" s="2"/>
      <c r="I112" s="4"/>
      <c r="J112" s="2"/>
      <c r="K112" s="5"/>
      <c r="L112" s="6"/>
    </row>
    <row r="113" spans="1:12" ht="30.75" x14ac:dyDescent="0.2">
      <c r="A113" s="2"/>
      <c r="B113" s="2"/>
      <c r="C113" s="3"/>
      <c r="D113" s="3"/>
      <c r="E113" s="2"/>
      <c r="F113" s="2"/>
      <c r="G113" s="3"/>
      <c r="H113" s="2"/>
      <c r="I113" s="4"/>
      <c r="J113" s="2"/>
      <c r="K113" s="5"/>
      <c r="L113" s="6"/>
    </row>
    <row r="114" spans="1:12" ht="30.75" x14ac:dyDescent="0.2">
      <c r="A114" s="2"/>
      <c r="B114" s="2"/>
      <c r="C114" s="3"/>
      <c r="D114" s="3"/>
      <c r="E114" s="2"/>
      <c r="F114" s="2"/>
      <c r="G114" s="3"/>
      <c r="H114" s="2"/>
      <c r="I114" s="4"/>
      <c r="J114" s="2"/>
      <c r="K114" s="5"/>
      <c r="L114" s="6"/>
    </row>
    <row r="115" spans="1:12" ht="30.75" x14ac:dyDescent="0.2">
      <c r="A115" s="2"/>
      <c r="B115" s="2"/>
      <c r="C115" s="3"/>
      <c r="D115" s="3"/>
      <c r="E115" s="2"/>
      <c r="F115" s="2"/>
      <c r="G115" s="3"/>
      <c r="H115" s="2"/>
      <c r="I115" s="4"/>
      <c r="J115" s="2"/>
      <c r="K115" s="5"/>
      <c r="L115" s="6"/>
    </row>
    <row r="116" spans="1:12" ht="30.75" x14ac:dyDescent="0.2">
      <c r="A116" s="2"/>
      <c r="B116" s="2"/>
      <c r="C116" s="3"/>
      <c r="D116" s="3"/>
      <c r="E116" s="2"/>
      <c r="F116" s="2"/>
      <c r="G116" s="3"/>
      <c r="H116" s="2"/>
      <c r="I116" s="4"/>
      <c r="J116" s="2"/>
      <c r="K116" s="5"/>
      <c r="L116" s="6"/>
    </row>
    <row r="117" spans="1:12" ht="30.75" x14ac:dyDescent="0.2">
      <c r="A117" s="2"/>
      <c r="B117" s="2"/>
      <c r="C117" s="3"/>
      <c r="D117" s="3"/>
      <c r="E117" s="2"/>
      <c r="F117" s="2"/>
      <c r="G117" s="3"/>
      <c r="H117" s="2"/>
      <c r="I117" s="4"/>
      <c r="J117" s="2"/>
      <c r="K117" s="5"/>
      <c r="L117" s="6"/>
    </row>
    <row r="118" spans="1:12" ht="30.75" x14ac:dyDescent="0.2">
      <c r="A118" s="2"/>
      <c r="B118" s="2"/>
      <c r="C118" s="3"/>
      <c r="D118" s="3"/>
      <c r="E118" s="2"/>
      <c r="F118" s="2"/>
      <c r="G118" s="3"/>
      <c r="H118" s="2"/>
      <c r="I118" s="4"/>
      <c r="J118" s="2"/>
      <c r="K118" s="5"/>
      <c r="L118" s="6"/>
    </row>
    <row r="119" spans="1:12" ht="30.75" x14ac:dyDescent="0.2">
      <c r="A119" s="2"/>
      <c r="B119" s="2"/>
      <c r="C119" s="3"/>
      <c r="D119" s="3"/>
      <c r="E119" s="2"/>
      <c r="F119" s="2"/>
      <c r="G119" s="3"/>
      <c r="H119" s="2"/>
      <c r="I119" s="4"/>
      <c r="J119" s="2"/>
      <c r="K119" s="5"/>
      <c r="L119" s="6"/>
    </row>
    <row r="120" spans="1:12" ht="30.75" x14ac:dyDescent="0.2">
      <c r="A120" s="2"/>
      <c r="B120" s="2"/>
      <c r="C120" s="3"/>
      <c r="D120" s="3"/>
      <c r="E120" s="2"/>
      <c r="F120" s="2"/>
      <c r="G120" s="3"/>
      <c r="H120" s="2"/>
      <c r="I120" s="4"/>
      <c r="J120" s="2"/>
      <c r="K120" s="5"/>
      <c r="L120" s="6"/>
    </row>
    <row r="121" spans="1:12" ht="30.75" x14ac:dyDescent="0.2">
      <c r="A121" s="2"/>
      <c r="B121" s="2"/>
      <c r="C121" s="3"/>
      <c r="D121" s="3"/>
      <c r="E121" s="2"/>
      <c r="F121" s="2"/>
      <c r="G121" s="3"/>
      <c r="H121" s="2"/>
      <c r="I121" s="4"/>
      <c r="J121" s="2"/>
      <c r="K121" s="5"/>
      <c r="L121" s="6"/>
    </row>
    <row r="122" spans="1:12" ht="30.75" x14ac:dyDescent="0.2">
      <c r="A122" s="2"/>
      <c r="B122" s="2"/>
      <c r="C122" s="3"/>
      <c r="D122" s="3"/>
      <c r="E122" s="2"/>
      <c r="F122" s="2"/>
      <c r="G122" s="3"/>
      <c r="H122" s="2"/>
      <c r="I122" s="4"/>
      <c r="J122" s="2"/>
      <c r="K122" s="5"/>
      <c r="L122" s="6"/>
    </row>
    <row r="123" spans="1:12" ht="30.75" x14ac:dyDescent="0.2">
      <c r="A123" s="2"/>
      <c r="B123" s="2"/>
      <c r="C123" s="3"/>
      <c r="D123" s="3"/>
      <c r="E123" s="2"/>
      <c r="F123" s="2"/>
      <c r="G123" s="3"/>
      <c r="H123" s="2"/>
      <c r="I123" s="4"/>
      <c r="J123" s="2"/>
      <c r="K123" s="5"/>
      <c r="L123" s="6"/>
    </row>
    <row r="124" spans="1:12" ht="30.75" x14ac:dyDescent="0.2">
      <c r="A124" s="2"/>
      <c r="B124" s="2"/>
      <c r="C124" s="3"/>
      <c r="D124" s="3"/>
      <c r="E124" s="2"/>
      <c r="F124" s="2"/>
      <c r="G124" s="3"/>
      <c r="H124" s="2"/>
      <c r="I124" s="4"/>
      <c r="J124" s="2"/>
      <c r="K124" s="5"/>
      <c r="L124" s="6"/>
    </row>
    <row r="125" spans="1:12" ht="30.75" x14ac:dyDescent="0.2">
      <c r="A125" s="2"/>
      <c r="B125" s="2"/>
      <c r="C125" s="3"/>
      <c r="D125" s="3"/>
      <c r="E125" s="2"/>
      <c r="F125" s="2"/>
      <c r="G125" s="3"/>
      <c r="H125" s="2"/>
      <c r="I125" s="4"/>
      <c r="J125" s="2"/>
      <c r="K125" s="5"/>
      <c r="L125" s="6"/>
    </row>
    <row r="126" spans="1:12" ht="30.75" x14ac:dyDescent="0.2">
      <c r="A126" s="2"/>
      <c r="B126" s="2"/>
      <c r="C126" s="3"/>
      <c r="D126" s="3"/>
      <c r="E126" s="2"/>
      <c r="F126" s="2"/>
      <c r="G126" s="3"/>
      <c r="H126" s="2"/>
      <c r="I126" s="4"/>
      <c r="J126" s="2"/>
      <c r="K126" s="5"/>
      <c r="L126" s="6"/>
    </row>
    <row r="127" spans="1:12" ht="30.75" x14ac:dyDescent="0.2">
      <c r="A127" s="2"/>
      <c r="B127" s="2"/>
      <c r="C127" s="3"/>
      <c r="D127" s="3"/>
      <c r="E127" s="2"/>
      <c r="F127" s="2"/>
      <c r="G127" s="3"/>
      <c r="H127" s="2"/>
      <c r="I127" s="4"/>
      <c r="J127" s="2"/>
      <c r="K127" s="5"/>
      <c r="L127" s="6"/>
    </row>
    <row r="128" spans="1:12" ht="30.75" x14ac:dyDescent="0.2">
      <c r="A128" s="2"/>
      <c r="B128" s="2"/>
      <c r="C128" s="3"/>
      <c r="D128" s="3"/>
      <c r="E128" s="2"/>
      <c r="F128" s="2"/>
      <c r="G128" s="3"/>
      <c r="H128" s="2"/>
      <c r="I128" s="4"/>
      <c r="J128" s="2"/>
      <c r="K128" s="5"/>
      <c r="L128" s="6"/>
    </row>
    <row r="129" spans="1:12" ht="30.75" x14ac:dyDescent="0.2">
      <c r="A129" s="2"/>
      <c r="B129" s="2"/>
      <c r="C129" s="3"/>
      <c r="D129" s="3"/>
      <c r="E129" s="2"/>
      <c r="F129" s="2"/>
      <c r="G129" s="3"/>
      <c r="H129" s="2"/>
      <c r="I129" s="4"/>
      <c r="J129" s="2"/>
      <c r="K129" s="5"/>
      <c r="L129" s="6"/>
    </row>
    <row r="130" spans="1:12" ht="30.75" x14ac:dyDescent="0.2">
      <c r="A130" s="2"/>
      <c r="B130" s="2"/>
      <c r="C130" s="3"/>
      <c r="D130" s="3"/>
      <c r="E130" s="2"/>
      <c r="F130" s="2"/>
      <c r="G130" s="3"/>
      <c r="H130" s="2"/>
      <c r="I130" s="4"/>
      <c r="J130" s="2"/>
      <c r="K130" s="5"/>
      <c r="L130" s="6"/>
    </row>
    <row r="131" spans="1:12" ht="30.75" x14ac:dyDescent="0.2">
      <c r="A131" s="2"/>
      <c r="B131" s="2"/>
      <c r="C131" s="3"/>
      <c r="D131" s="3"/>
      <c r="E131" s="2"/>
      <c r="F131" s="2"/>
      <c r="G131" s="3"/>
      <c r="H131" s="2"/>
      <c r="I131" s="4"/>
      <c r="J131" s="2"/>
      <c r="K131" s="5"/>
      <c r="L131" s="6"/>
    </row>
    <row r="132" spans="1:12" ht="30.75" x14ac:dyDescent="0.2">
      <c r="A132" s="2"/>
      <c r="B132" s="2"/>
      <c r="C132" s="3"/>
      <c r="D132" s="3"/>
      <c r="E132" s="2"/>
      <c r="F132" s="2"/>
      <c r="G132" s="3"/>
      <c r="H132" s="2"/>
      <c r="I132" s="4"/>
      <c r="J132" s="2"/>
      <c r="K132" s="5"/>
      <c r="L132" s="6"/>
    </row>
    <row r="133" spans="1:12" ht="30.75" x14ac:dyDescent="0.2">
      <c r="A133" s="2"/>
      <c r="B133" s="2"/>
      <c r="C133" s="3"/>
      <c r="D133" s="3"/>
      <c r="E133" s="2"/>
      <c r="F133" s="2"/>
      <c r="G133" s="3"/>
      <c r="H133" s="2"/>
      <c r="I133" s="4"/>
      <c r="J133" s="2"/>
      <c r="K133" s="5"/>
      <c r="L133" s="6"/>
    </row>
    <row r="134" spans="1:12" ht="30.75" x14ac:dyDescent="0.2">
      <c r="A134" s="2"/>
      <c r="B134" s="2"/>
      <c r="C134" s="3"/>
      <c r="D134" s="3"/>
      <c r="E134" s="2"/>
      <c r="F134" s="2"/>
      <c r="G134" s="3"/>
      <c r="H134" s="2"/>
      <c r="I134" s="4"/>
      <c r="J134" s="2"/>
      <c r="K134" s="5"/>
      <c r="L134" s="6"/>
    </row>
    <row r="135" spans="1:12" ht="30.75" x14ac:dyDescent="0.2">
      <c r="A135" s="2"/>
      <c r="B135" s="2"/>
      <c r="C135" s="3"/>
      <c r="D135" s="3"/>
      <c r="E135" s="2"/>
      <c r="F135" s="2"/>
      <c r="G135" s="3"/>
      <c r="H135" s="2"/>
      <c r="I135" s="4"/>
      <c r="J135" s="2"/>
      <c r="K135" s="5"/>
      <c r="L135" s="6"/>
    </row>
    <row r="136" spans="1:12" ht="30.75" x14ac:dyDescent="0.2">
      <c r="A136" s="2"/>
      <c r="B136" s="2"/>
      <c r="C136" s="3"/>
      <c r="D136" s="3"/>
      <c r="E136" s="2"/>
      <c r="F136" s="2"/>
      <c r="G136" s="3"/>
      <c r="H136" s="2"/>
      <c r="I136" s="4"/>
      <c r="J136" s="2"/>
      <c r="K136" s="5"/>
      <c r="L136" s="6"/>
    </row>
    <row r="137" spans="1:12" ht="30.75" x14ac:dyDescent="0.2">
      <c r="A137" s="2"/>
      <c r="B137" s="2"/>
      <c r="C137" s="3"/>
      <c r="D137" s="3"/>
      <c r="E137" s="2"/>
      <c r="F137" s="2"/>
      <c r="G137" s="3"/>
      <c r="H137" s="2"/>
      <c r="I137" s="4"/>
      <c r="J137" s="2"/>
      <c r="K137" s="5"/>
      <c r="L137" s="6"/>
    </row>
    <row r="138" spans="1:12" ht="30.75" x14ac:dyDescent="0.2">
      <c r="A138" s="2"/>
      <c r="B138" s="2"/>
      <c r="C138" s="3"/>
      <c r="D138" s="3"/>
      <c r="E138" s="2"/>
      <c r="F138" s="2"/>
      <c r="G138" s="3"/>
      <c r="H138" s="2"/>
      <c r="I138" s="4"/>
      <c r="J138" s="2"/>
      <c r="K138" s="5"/>
      <c r="L138" s="6"/>
    </row>
    <row r="139" spans="1:12" ht="30.75" x14ac:dyDescent="0.2">
      <c r="A139" s="2"/>
      <c r="B139" s="2"/>
      <c r="C139" s="3"/>
      <c r="D139" s="3"/>
      <c r="E139" s="2"/>
      <c r="F139" s="2"/>
      <c r="G139" s="3"/>
      <c r="H139" s="2"/>
      <c r="I139" s="4"/>
      <c r="J139" s="2"/>
      <c r="K139" s="5"/>
      <c r="L139" s="6"/>
    </row>
    <row r="140" spans="1:12" ht="30.75" x14ac:dyDescent="0.2">
      <c r="A140" s="2"/>
      <c r="B140" s="2"/>
      <c r="C140" s="3"/>
      <c r="D140" s="3"/>
      <c r="E140" s="2"/>
      <c r="F140" s="2"/>
      <c r="G140" s="3"/>
      <c r="H140" s="2"/>
      <c r="I140" s="4"/>
      <c r="J140" s="2"/>
      <c r="K140" s="5"/>
      <c r="L140" s="6"/>
    </row>
    <row r="141" spans="1:12" ht="30.75" x14ac:dyDescent="0.2">
      <c r="A141" s="2"/>
      <c r="B141" s="2"/>
      <c r="C141" s="3"/>
      <c r="D141" s="3"/>
      <c r="E141" s="2"/>
      <c r="F141" s="2"/>
      <c r="G141" s="3"/>
      <c r="H141" s="2"/>
      <c r="I141" s="4"/>
      <c r="J141" s="2"/>
      <c r="K141" s="5"/>
      <c r="L141" s="6"/>
    </row>
    <row r="142" spans="1:12" ht="30.75" x14ac:dyDescent="0.2">
      <c r="A142" s="2"/>
      <c r="B142" s="2"/>
      <c r="C142" s="3"/>
      <c r="D142" s="3"/>
      <c r="E142" s="2"/>
      <c r="F142" s="2"/>
      <c r="G142" s="3"/>
      <c r="H142" s="2"/>
      <c r="I142" s="4"/>
      <c r="J142" s="2"/>
      <c r="K142" s="5"/>
      <c r="L142" s="6"/>
    </row>
    <row r="143" spans="1:12" ht="30.75" x14ac:dyDescent="0.2">
      <c r="A143" s="2"/>
      <c r="B143" s="2"/>
      <c r="C143" s="3"/>
      <c r="D143" s="3"/>
      <c r="E143" s="2"/>
      <c r="F143" s="2"/>
      <c r="G143" s="3"/>
      <c r="H143" s="2"/>
      <c r="I143" s="4"/>
      <c r="J143" s="2"/>
      <c r="K143" s="5"/>
      <c r="L143" s="6"/>
    </row>
    <row r="144" spans="1:12" ht="30.75" x14ac:dyDescent="0.2">
      <c r="A144" s="2"/>
      <c r="B144" s="2"/>
      <c r="C144" s="3"/>
      <c r="D144" s="3"/>
      <c r="E144" s="2"/>
      <c r="F144" s="2"/>
      <c r="G144" s="3"/>
      <c r="H144" s="2"/>
      <c r="I144" s="4"/>
      <c r="J144" s="2"/>
      <c r="K144" s="5"/>
      <c r="L144" s="6"/>
    </row>
    <row r="145" spans="1:12" ht="30.75" x14ac:dyDescent="0.2">
      <c r="A145" s="2"/>
      <c r="B145" s="2"/>
      <c r="C145" s="3"/>
      <c r="D145" s="3"/>
      <c r="E145" s="2"/>
      <c r="F145" s="2"/>
      <c r="G145" s="3"/>
      <c r="H145" s="2"/>
      <c r="I145" s="4"/>
      <c r="J145" s="2"/>
      <c r="K145" s="5"/>
      <c r="L145" s="6"/>
    </row>
    <row r="146" spans="1:12" ht="30.75" x14ac:dyDescent="0.2">
      <c r="A146" s="2"/>
      <c r="B146" s="2"/>
      <c r="C146" s="3"/>
      <c r="D146" s="3"/>
      <c r="E146" s="2"/>
      <c r="F146" s="2"/>
      <c r="G146" s="3"/>
      <c r="H146" s="2"/>
      <c r="I146" s="4"/>
      <c r="J146" s="2"/>
      <c r="K146" s="5"/>
      <c r="L146" s="6"/>
    </row>
    <row r="147" spans="1:12" ht="30.75" x14ac:dyDescent="0.2">
      <c r="A147" s="2"/>
      <c r="B147" s="2"/>
      <c r="C147" s="3"/>
      <c r="D147" s="3"/>
      <c r="E147" s="2"/>
      <c r="F147" s="2"/>
      <c r="G147" s="3"/>
      <c r="H147" s="2"/>
      <c r="I147" s="4"/>
      <c r="J147" s="2"/>
      <c r="K147" s="5"/>
      <c r="L147" s="6"/>
    </row>
    <row r="148" spans="1:12" ht="30.75" x14ac:dyDescent="0.2">
      <c r="A148" s="2"/>
      <c r="B148" s="2"/>
      <c r="C148" s="3"/>
      <c r="D148" s="3"/>
      <c r="E148" s="2"/>
      <c r="F148" s="2"/>
      <c r="G148" s="3"/>
      <c r="H148" s="2"/>
      <c r="I148" s="4"/>
      <c r="J148" s="2"/>
      <c r="K148" s="5"/>
      <c r="L148" s="6"/>
    </row>
    <row r="149" spans="1:12" ht="30.75" x14ac:dyDescent="0.2">
      <c r="A149" s="2"/>
      <c r="B149" s="2"/>
      <c r="C149" s="3"/>
      <c r="D149" s="3"/>
      <c r="E149" s="2"/>
      <c r="F149" s="2"/>
      <c r="G149" s="3"/>
      <c r="H149" s="2"/>
      <c r="I149" s="4"/>
      <c r="J149" s="2"/>
      <c r="K149" s="5"/>
      <c r="L149" s="6"/>
    </row>
    <row r="150" spans="1:12" ht="30.75" x14ac:dyDescent="0.2">
      <c r="A150" s="2"/>
      <c r="B150" s="2"/>
      <c r="C150" s="3"/>
      <c r="D150" s="3"/>
      <c r="E150" s="2"/>
      <c r="F150" s="2"/>
      <c r="G150" s="3"/>
      <c r="H150" s="2"/>
      <c r="I150" s="4"/>
      <c r="J150" s="2"/>
      <c r="K150" s="5"/>
      <c r="L150" s="6"/>
    </row>
    <row r="151" spans="1:12" ht="30.75" x14ac:dyDescent="0.2">
      <c r="A151" s="2"/>
      <c r="B151" s="2"/>
      <c r="C151" s="3"/>
      <c r="D151" s="3"/>
      <c r="E151" s="2"/>
      <c r="F151" s="2"/>
      <c r="G151" s="3"/>
      <c r="H151" s="2"/>
      <c r="I151" s="4"/>
      <c r="J151" s="2"/>
      <c r="K151" s="5"/>
      <c r="L151" s="6"/>
    </row>
    <row r="152" spans="1:12" ht="30.75" x14ac:dyDescent="0.2">
      <c r="A152" s="2"/>
      <c r="B152" s="2"/>
      <c r="C152" s="3"/>
      <c r="D152" s="3"/>
      <c r="E152" s="2"/>
      <c r="F152" s="2"/>
      <c r="G152" s="3"/>
      <c r="H152" s="2"/>
      <c r="I152" s="4"/>
      <c r="J152" s="2"/>
      <c r="K152" s="5"/>
      <c r="L152" s="6"/>
    </row>
    <row r="153" spans="1:12" ht="30.75" x14ac:dyDescent="0.2">
      <c r="A153" s="2"/>
      <c r="B153" s="2"/>
      <c r="C153" s="3"/>
      <c r="D153" s="3"/>
      <c r="E153" s="2"/>
      <c r="F153" s="2"/>
      <c r="G153" s="3"/>
      <c r="H153" s="2"/>
      <c r="I153" s="4"/>
      <c r="J153" s="2"/>
      <c r="K153" s="5"/>
      <c r="L153" s="6"/>
    </row>
    <row r="154" spans="1:12" ht="30.75" x14ac:dyDescent="0.2">
      <c r="A154" s="2"/>
      <c r="B154" s="2"/>
      <c r="C154" s="3"/>
      <c r="D154" s="3"/>
      <c r="E154" s="2"/>
      <c r="F154" s="2"/>
      <c r="G154" s="3"/>
      <c r="H154" s="2"/>
      <c r="I154" s="4"/>
      <c r="J154" s="2"/>
      <c r="K154" s="5"/>
      <c r="L154" s="6"/>
    </row>
    <row r="155" spans="1:12" ht="30.75" x14ac:dyDescent="0.2">
      <c r="A155" s="2"/>
      <c r="B155" s="2"/>
      <c r="C155" s="3"/>
      <c r="D155" s="3"/>
      <c r="E155" s="2"/>
      <c r="F155" s="2"/>
      <c r="G155" s="3"/>
      <c r="H155" s="2"/>
      <c r="I155" s="4"/>
      <c r="J155" s="2"/>
      <c r="K155" s="5"/>
      <c r="L155" s="6"/>
    </row>
    <row r="156" spans="1:12" ht="30.75" x14ac:dyDescent="0.2">
      <c r="A156" s="2"/>
      <c r="B156" s="2"/>
      <c r="C156" s="3"/>
      <c r="D156" s="3"/>
      <c r="E156" s="2"/>
      <c r="F156" s="2"/>
      <c r="G156" s="3"/>
      <c r="H156" s="2"/>
      <c r="I156" s="4"/>
      <c r="J156" s="2"/>
      <c r="K156" s="5"/>
      <c r="L156" s="6"/>
    </row>
    <row r="157" spans="1:12" ht="30.75" x14ac:dyDescent="0.2">
      <c r="A157" s="2"/>
      <c r="B157" s="2"/>
      <c r="C157" s="3"/>
      <c r="D157" s="3"/>
      <c r="E157" s="2"/>
      <c r="F157" s="2"/>
      <c r="G157" s="3"/>
      <c r="H157" s="2"/>
      <c r="I157" s="4"/>
      <c r="J157" s="2"/>
      <c r="K157" s="5"/>
      <c r="L157" s="6"/>
    </row>
    <row r="158" spans="1:12" ht="30.75" x14ac:dyDescent="0.2">
      <c r="A158" s="2"/>
      <c r="B158" s="2"/>
      <c r="C158" s="3"/>
      <c r="D158" s="3"/>
      <c r="E158" s="2"/>
      <c r="F158" s="2"/>
      <c r="G158" s="3"/>
      <c r="H158" s="2"/>
      <c r="I158" s="4"/>
      <c r="J158" s="2"/>
      <c r="K158" s="5"/>
      <c r="L158" s="6"/>
    </row>
    <row r="159" spans="1:12" ht="30.75" x14ac:dyDescent="0.2">
      <c r="A159" s="2"/>
      <c r="B159" s="2"/>
      <c r="C159" s="3"/>
      <c r="D159" s="3"/>
      <c r="E159" s="2"/>
      <c r="F159" s="2"/>
      <c r="G159" s="3"/>
      <c r="H159" s="2"/>
      <c r="I159" s="4"/>
      <c r="J159" s="2"/>
      <c r="K159" s="7"/>
      <c r="L159" s="6"/>
    </row>
    <row r="160" spans="1:12" ht="30.75" x14ac:dyDescent="0.2">
      <c r="A160" s="2"/>
      <c r="B160" s="2"/>
      <c r="C160" s="3"/>
      <c r="D160" s="3"/>
      <c r="E160" s="2"/>
      <c r="F160" s="2"/>
      <c r="G160" s="3"/>
      <c r="H160" s="2"/>
      <c r="I160" s="4"/>
      <c r="J160" s="2"/>
      <c r="K160" s="7"/>
      <c r="L160" s="6"/>
    </row>
    <row r="161" spans="1:12" ht="30.75" x14ac:dyDescent="0.2">
      <c r="A161" s="2"/>
      <c r="B161" s="2"/>
      <c r="C161" s="3"/>
      <c r="D161" s="3"/>
      <c r="E161" s="2"/>
      <c r="F161" s="2"/>
      <c r="G161" s="3"/>
      <c r="H161" s="2"/>
      <c r="I161" s="4"/>
      <c r="J161" s="2"/>
      <c r="K161" s="7"/>
      <c r="L161" s="6"/>
    </row>
    <row r="162" spans="1:12" ht="30.75" x14ac:dyDescent="0.2">
      <c r="A162" s="2"/>
      <c r="B162" s="2"/>
      <c r="C162" s="3"/>
      <c r="D162" s="3"/>
      <c r="E162" s="2"/>
      <c r="F162" s="2"/>
      <c r="G162" s="3"/>
      <c r="H162" s="2"/>
      <c r="I162" s="4"/>
      <c r="J162" s="2"/>
      <c r="K162" s="7"/>
      <c r="L162" s="6"/>
    </row>
    <row r="163" spans="1:12" ht="30.75" x14ac:dyDescent="0.2">
      <c r="A163" s="2"/>
      <c r="B163" s="2"/>
      <c r="C163" s="3"/>
      <c r="D163" s="3"/>
      <c r="E163" s="2"/>
      <c r="F163" s="2"/>
      <c r="G163" s="3"/>
      <c r="H163" s="2"/>
      <c r="I163" s="4"/>
      <c r="J163" s="2"/>
      <c r="K163" s="7"/>
      <c r="L163" s="6"/>
    </row>
    <row r="164" spans="1:12" ht="30.75" x14ac:dyDescent="0.2">
      <c r="A164" s="2"/>
      <c r="B164" s="2"/>
      <c r="C164" s="3"/>
      <c r="D164" s="3"/>
      <c r="E164" s="2"/>
      <c r="F164" s="2"/>
      <c r="G164" s="3"/>
      <c r="H164" s="2"/>
      <c r="I164" s="4"/>
      <c r="J164" s="2"/>
      <c r="K164" s="7"/>
      <c r="L164" s="6"/>
    </row>
    <row r="165" spans="1:12" ht="30.75" x14ac:dyDescent="0.2">
      <c r="A165" s="2"/>
      <c r="B165" s="2"/>
      <c r="C165" s="3"/>
      <c r="D165" s="3"/>
      <c r="E165" s="2"/>
      <c r="F165" s="2"/>
      <c r="G165" s="3"/>
      <c r="H165" s="2"/>
      <c r="I165" s="4"/>
      <c r="J165" s="2"/>
      <c r="K165" s="7"/>
      <c r="L165" s="6"/>
    </row>
    <row r="166" spans="1:12" ht="30.75" x14ac:dyDescent="0.2">
      <c r="A166" s="2"/>
      <c r="B166" s="2"/>
      <c r="C166" s="3"/>
      <c r="D166" s="3"/>
      <c r="E166" s="2"/>
      <c r="F166" s="2"/>
      <c r="G166" s="3"/>
      <c r="H166" s="2"/>
      <c r="I166" s="4"/>
      <c r="J166" s="2"/>
      <c r="K166" s="7"/>
      <c r="L166" s="6"/>
    </row>
    <row r="167" spans="1:12" ht="30.75" x14ac:dyDescent="0.2">
      <c r="A167" s="2"/>
      <c r="B167" s="2"/>
      <c r="C167" s="3"/>
      <c r="D167" s="3"/>
      <c r="E167" s="2"/>
      <c r="F167" s="2"/>
      <c r="G167" s="3"/>
      <c r="H167" s="2"/>
      <c r="I167" s="4"/>
      <c r="J167" s="2"/>
      <c r="K167" s="7"/>
      <c r="L167" s="6"/>
    </row>
    <row r="168" spans="1:12" ht="30.75" x14ac:dyDescent="0.2">
      <c r="A168" s="2"/>
      <c r="B168" s="2"/>
      <c r="C168" s="3"/>
      <c r="D168" s="3"/>
      <c r="E168" s="2"/>
      <c r="F168" s="2"/>
      <c r="G168" s="3"/>
      <c r="H168" s="2"/>
      <c r="I168" s="4"/>
      <c r="J168" s="2"/>
      <c r="K168" s="7"/>
      <c r="L168" s="6"/>
    </row>
    <row r="169" spans="1:12" ht="30.75" x14ac:dyDescent="0.2">
      <c r="A169" s="2"/>
      <c r="B169" s="2"/>
      <c r="C169" s="3"/>
      <c r="D169" s="3"/>
      <c r="E169" s="2"/>
      <c r="F169" s="2"/>
      <c r="G169" s="3"/>
      <c r="H169" s="2"/>
      <c r="I169" s="4"/>
      <c r="J169" s="2"/>
      <c r="K169" s="7"/>
      <c r="L169" s="6"/>
    </row>
    <row r="170" spans="1:12" ht="30.75" x14ac:dyDescent="0.2">
      <c r="A170" s="2"/>
      <c r="B170" s="2"/>
      <c r="C170" s="3"/>
      <c r="D170" s="3"/>
      <c r="E170" s="2"/>
      <c r="F170" s="2"/>
      <c r="G170" s="3"/>
      <c r="H170" s="2"/>
      <c r="I170" s="4"/>
      <c r="J170" s="2"/>
      <c r="K170" s="7"/>
      <c r="L170" s="6"/>
    </row>
    <row r="171" spans="1:12" ht="30.75" x14ac:dyDescent="0.2">
      <c r="A171" s="2"/>
      <c r="B171" s="2"/>
      <c r="C171" s="3"/>
      <c r="D171" s="3"/>
      <c r="E171" s="2"/>
      <c r="F171" s="2"/>
      <c r="G171" s="3"/>
      <c r="H171" s="2"/>
      <c r="I171" s="4"/>
      <c r="J171" s="2"/>
      <c r="K171" s="7"/>
      <c r="L171" s="6"/>
    </row>
    <row r="172" spans="1:12" ht="30.75" x14ac:dyDescent="0.2">
      <c r="A172" s="2"/>
      <c r="B172" s="2"/>
      <c r="C172" s="3"/>
      <c r="D172" s="3"/>
      <c r="E172" s="2"/>
      <c r="F172" s="2"/>
      <c r="G172" s="3"/>
      <c r="H172" s="2"/>
      <c r="I172" s="4"/>
      <c r="J172" s="2"/>
      <c r="K172" s="7"/>
      <c r="L172" s="6"/>
    </row>
    <row r="173" spans="1:12" ht="30.75" x14ac:dyDescent="0.2">
      <c r="A173" s="2"/>
      <c r="B173" s="2"/>
      <c r="C173" s="3"/>
      <c r="D173" s="3"/>
      <c r="E173" s="2"/>
      <c r="F173" s="2"/>
      <c r="G173" s="3"/>
      <c r="H173" s="2"/>
      <c r="I173" s="4"/>
      <c r="J173" s="2"/>
      <c r="K173" s="7"/>
      <c r="L173" s="6"/>
    </row>
    <row r="174" spans="1:12" ht="30.75" x14ac:dyDescent="0.2">
      <c r="A174" s="2"/>
      <c r="B174" s="2"/>
      <c r="C174" s="3"/>
      <c r="D174" s="3"/>
      <c r="E174" s="2"/>
      <c r="F174" s="2"/>
      <c r="G174" s="3"/>
      <c r="H174" s="2"/>
      <c r="I174" s="4"/>
      <c r="J174" s="2"/>
      <c r="K174" s="7"/>
      <c r="L174" s="6"/>
    </row>
    <row r="175" spans="1:12" ht="30.75" x14ac:dyDescent="0.2">
      <c r="A175" s="2"/>
      <c r="B175" s="2"/>
      <c r="C175" s="3"/>
      <c r="D175" s="3"/>
      <c r="E175" s="2"/>
      <c r="F175" s="2"/>
      <c r="G175" s="3"/>
      <c r="H175" s="2"/>
      <c r="I175" s="4"/>
      <c r="J175" s="2"/>
      <c r="K175" s="7"/>
      <c r="L175" s="6"/>
    </row>
    <row r="176" spans="1:12" ht="30.75" x14ac:dyDescent="0.2">
      <c r="A176" s="2"/>
      <c r="B176" s="2"/>
      <c r="C176" s="3"/>
      <c r="D176" s="3"/>
      <c r="E176" s="2"/>
      <c r="F176" s="2"/>
      <c r="G176" s="3"/>
      <c r="H176" s="2"/>
      <c r="I176" s="4"/>
      <c r="J176" s="2"/>
      <c r="K176" s="7"/>
      <c r="L176" s="6"/>
    </row>
    <row r="177" spans="1:12" ht="30.75" x14ac:dyDescent="0.2">
      <c r="A177" s="2"/>
      <c r="B177" s="2"/>
      <c r="C177" s="3"/>
      <c r="D177" s="3"/>
      <c r="E177" s="2"/>
      <c r="F177" s="2"/>
      <c r="G177" s="3"/>
      <c r="H177" s="2"/>
      <c r="I177" s="4"/>
      <c r="J177" s="2"/>
      <c r="K177" s="7"/>
      <c r="L177" s="6"/>
    </row>
    <row r="178" spans="1:12" ht="30.75" x14ac:dyDescent="0.2">
      <c r="A178" s="2"/>
      <c r="B178" s="2"/>
      <c r="C178" s="3"/>
      <c r="D178" s="3"/>
      <c r="E178" s="2"/>
      <c r="F178" s="2"/>
      <c r="G178" s="3"/>
      <c r="H178" s="2"/>
      <c r="I178" s="4"/>
      <c r="J178" s="2"/>
      <c r="K178" s="7"/>
      <c r="L178" s="6"/>
    </row>
    <row r="179" spans="1:12" ht="30.75" x14ac:dyDescent="0.2">
      <c r="A179" s="2"/>
      <c r="B179" s="2"/>
      <c r="C179" s="3"/>
      <c r="D179" s="3"/>
      <c r="E179" s="2"/>
      <c r="F179" s="2"/>
      <c r="G179" s="3"/>
      <c r="H179" s="2"/>
      <c r="I179" s="4"/>
      <c r="J179" s="2"/>
      <c r="K179" s="7"/>
      <c r="L179" s="6"/>
    </row>
  </sheetData>
  <mergeCells count="3">
    <mergeCell ref="F1:G1"/>
    <mergeCell ref="H1:I1"/>
    <mergeCell ref="K1:L1"/>
  </mergeCells>
  <dataValidations count="1">
    <dataValidation type="list" allowBlank="1" showErrorMessage="1" sqref="E2:E179" xr:uid="{E312909B-0A2B-46DE-B3B4-167D3FC01A4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สรุปผลการจัดซื้อจัดจ้าง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2024-04-11T07:43:20Z</dcterms:modified>
</cp:coreProperties>
</file>